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เครือข่ายตัดร.ร.และห้องเรียนรวม" sheetId="1" r:id="rId1"/>
  </sheets>
  <definedNames>
    <definedName name="_xlnm.Print_Titles" localSheetId="0">เครือข่ายตัดร.ร.และห้องเรียนรวม!$3:$4</definedName>
  </definedNames>
  <calcPr calcId="144525"/>
</workbook>
</file>

<file path=xl/calcChain.xml><?xml version="1.0" encoding="utf-8"?>
<calcChain xmlns="http://schemas.openxmlformats.org/spreadsheetml/2006/main">
  <c r="BN147" i="1" l="1"/>
  <c r="BL147" i="1"/>
  <c r="BK147" i="1"/>
  <c r="BJ147" i="1"/>
  <c r="BH147" i="1"/>
  <c r="BG147" i="1"/>
  <c r="BF147" i="1"/>
  <c r="BD147" i="1"/>
  <c r="BC147" i="1"/>
  <c r="BB147" i="1"/>
  <c r="AZ147" i="1"/>
  <c r="AY147" i="1"/>
  <c r="AT147" i="1"/>
  <c r="AR147" i="1"/>
  <c r="AQ147" i="1"/>
  <c r="AP147" i="1"/>
  <c r="AN147" i="1"/>
  <c r="AM147" i="1"/>
  <c r="AL147" i="1"/>
  <c r="AJ147" i="1"/>
  <c r="AI147" i="1"/>
  <c r="AH147" i="1"/>
  <c r="AF147" i="1"/>
  <c r="AE147" i="1"/>
  <c r="AD147" i="1"/>
  <c r="AB147" i="1"/>
  <c r="AA147" i="1"/>
  <c r="Z147" i="1"/>
  <c r="X147" i="1"/>
  <c r="W147" i="1"/>
  <c r="R147" i="1"/>
  <c r="P147" i="1"/>
  <c r="O147" i="1"/>
  <c r="N147" i="1"/>
  <c r="L147" i="1"/>
  <c r="K147" i="1"/>
  <c r="J147" i="1"/>
  <c r="H147" i="1"/>
  <c r="G147" i="1"/>
  <c r="BM146" i="1"/>
  <c r="BI146" i="1"/>
  <c r="BE146" i="1"/>
  <c r="BA146" i="1"/>
  <c r="AX146" i="1"/>
  <c r="AV146" i="1"/>
  <c r="BP146" i="1" s="1"/>
  <c r="AU146" i="1"/>
  <c r="AS146" i="1"/>
  <c r="AO146" i="1"/>
  <c r="AK146" i="1"/>
  <c r="AG146" i="1"/>
  <c r="AC146" i="1"/>
  <c r="Y146" i="1"/>
  <c r="V146" i="1"/>
  <c r="T146" i="1"/>
  <c r="S146" i="1"/>
  <c r="Q146" i="1"/>
  <c r="M146" i="1"/>
  <c r="I146" i="1"/>
  <c r="BM145" i="1"/>
  <c r="BI145" i="1"/>
  <c r="BE145" i="1"/>
  <c r="BA145" i="1"/>
  <c r="AX145" i="1"/>
  <c r="BR145" i="1" s="1"/>
  <c r="AV145" i="1"/>
  <c r="AU145" i="1"/>
  <c r="BO145" i="1" s="1"/>
  <c r="AS145" i="1"/>
  <c r="AO145" i="1"/>
  <c r="AK145" i="1"/>
  <c r="AG145" i="1"/>
  <c r="AC145" i="1"/>
  <c r="Y145" i="1"/>
  <c r="V145" i="1"/>
  <c r="T145" i="1"/>
  <c r="S145" i="1"/>
  <c r="Q145" i="1"/>
  <c r="M145" i="1"/>
  <c r="I145" i="1"/>
  <c r="BM144" i="1"/>
  <c r="BI144" i="1"/>
  <c r="BE144" i="1"/>
  <c r="BA144" i="1"/>
  <c r="AX144" i="1"/>
  <c r="AV144" i="1"/>
  <c r="BP144" i="1" s="1"/>
  <c r="AU144" i="1"/>
  <c r="AS144" i="1"/>
  <c r="AO144" i="1"/>
  <c r="AK144" i="1"/>
  <c r="AG144" i="1"/>
  <c r="AC144" i="1"/>
  <c r="Y144" i="1"/>
  <c r="V144" i="1"/>
  <c r="T144" i="1"/>
  <c r="S144" i="1"/>
  <c r="Q144" i="1"/>
  <c r="M144" i="1"/>
  <c r="I144" i="1"/>
  <c r="BM143" i="1"/>
  <c r="BI143" i="1"/>
  <c r="BE143" i="1"/>
  <c r="BA143" i="1"/>
  <c r="AX143" i="1"/>
  <c r="BR143" i="1" s="1"/>
  <c r="AV143" i="1"/>
  <c r="AU143" i="1"/>
  <c r="BO143" i="1" s="1"/>
  <c r="AS143" i="1"/>
  <c r="AO143" i="1"/>
  <c r="AK143" i="1"/>
  <c r="AG143" i="1"/>
  <c r="AC143" i="1"/>
  <c r="Y143" i="1"/>
  <c r="V143" i="1"/>
  <c r="T143" i="1"/>
  <c r="S143" i="1"/>
  <c r="Q143" i="1"/>
  <c r="M143" i="1"/>
  <c r="I143" i="1"/>
  <c r="BM142" i="1"/>
  <c r="BI142" i="1"/>
  <c r="BE142" i="1"/>
  <c r="BA142" i="1"/>
  <c r="AX142" i="1"/>
  <c r="AV142" i="1"/>
  <c r="BP142" i="1" s="1"/>
  <c r="AU142" i="1"/>
  <c r="AS142" i="1"/>
  <c r="AO142" i="1"/>
  <c r="AK142" i="1"/>
  <c r="AG142" i="1"/>
  <c r="AC142" i="1"/>
  <c r="Y142" i="1"/>
  <c r="V142" i="1"/>
  <c r="T142" i="1"/>
  <c r="S142" i="1"/>
  <c r="Q142" i="1"/>
  <c r="M142" i="1"/>
  <c r="I142" i="1"/>
  <c r="BM141" i="1"/>
  <c r="BI141" i="1"/>
  <c r="BE141" i="1"/>
  <c r="BA141" i="1"/>
  <c r="AX141" i="1"/>
  <c r="BR141" i="1" s="1"/>
  <c r="AV141" i="1"/>
  <c r="AU141" i="1"/>
  <c r="BO141" i="1" s="1"/>
  <c r="AS141" i="1"/>
  <c r="AO141" i="1"/>
  <c r="AK141" i="1"/>
  <c r="AG141" i="1"/>
  <c r="AC141" i="1"/>
  <c r="Y141" i="1"/>
  <c r="V141" i="1"/>
  <c r="T141" i="1"/>
  <c r="S141" i="1"/>
  <c r="Q141" i="1"/>
  <c r="M141" i="1"/>
  <c r="I141" i="1"/>
  <c r="BM140" i="1"/>
  <c r="BI140" i="1"/>
  <c r="BE140" i="1"/>
  <c r="BA140" i="1"/>
  <c r="AX140" i="1"/>
  <c r="AV140" i="1"/>
  <c r="BP140" i="1" s="1"/>
  <c r="AU140" i="1"/>
  <c r="AS140" i="1"/>
  <c r="AO140" i="1"/>
  <c r="AK140" i="1"/>
  <c r="AG140" i="1"/>
  <c r="AC140" i="1"/>
  <c r="Y140" i="1"/>
  <c r="V140" i="1"/>
  <c r="T140" i="1"/>
  <c r="S140" i="1"/>
  <c r="Q140" i="1"/>
  <c r="M140" i="1"/>
  <c r="I140" i="1"/>
  <c r="BM139" i="1"/>
  <c r="BM147" i="1" s="1"/>
  <c r="BI139" i="1"/>
  <c r="BE139" i="1"/>
  <c r="BE147" i="1" s="1"/>
  <c r="BA139" i="1"/>
  <c r="AX139" i="1"/>
  <c r="BR139" i="1" s="1"/>
  <c r="AV139" i="1"/>
  <c r="AU139" i="1"/>
  <c r="BO139" i="1" s="1"/>
  <c r="AS139" i="1"/>
  <c r="AO139" i="1"/>
  <c r="AK139" i="1"/>
  <c r="AG139" i="1"/>
  <c r="AG147" i="1" s="1"/>
  <c r="AC139" i="1"/>
  <c r="Y139" i="1"/>
  <c r="Y147" i="1" s="1"/>
  <c r="V139" i="1"/>
  <c r="T139" i="1"/>
  <c r="T147" i="1" s="1"/>
  <c r="S139" i="1"/>
  <c r="Q139" i="1"/>
  <c r="Q147" i="1" s="1"/>
  <c r="M139" i="1"/>
  <c r="I139" i="1"/>
  <c r="I147" i="1" s="1"/>
  <c r="BN135" i="1"/>
  <c r="BL135" i="1"/>
  <c r="BK135" i="1"/>
  <c r="BJ135" i="1"/>
  <c r="BH135" i="1"/>
  <c r="BG135" i="1"/>
  <c r="BF135" i="1"/>
  <c r="BD135" i="1"/>
  <c r="BC135" i="1"/>
  <c r="BB135" i="1"/>
  <c r="AZ135" i="1"/>
  <c r="AY135" i="1"/>
  <c r="AT135" i="1"/>
  <c r="AR135" i="1"/>
  <c r="AQ135" i="1"/>
  <c r="AP135" i="1"/>
  <c r="AN135" i="1"/>
  <c r="AM135" i="1"/>
  <c r="AL135" i="1"/>
  <c r="AJ135" i="1"/>
  <c r="AI135" i="1"/>
  <c r="AH135" i="1"/>
  <c r="AF135" i="1"/>
  <c r="AE135" i="1"/>
  <c r="AD135" i="1"/>
  <c r="AB135" i="1"/>
  <c r="AA135" i="1"/>
  <c r="Z135" i="1"/>
  <c r="X135" i="1"/>
  <c r="W135" i="1"/>
  <c r="R135" i="1"/>
  <c r="P135" i="1"/>
  <c r="O135" i="1"/>
  <c r="N135" i="1"/>
  <c r="L135" i="1"/>
  <c r="K135" i="1"/>
  <c r="J135" i="1"/>
  <c r="H135" i="1"/>
  <c r="G135" i="1"/>
  <c r="BM134" i="1"/>
  <c r="BI134" i="1"/>
  <c r="BE134" i="1"/>
  <c r="BA134" i="1"/>
  <c r="AX134" i="1"/>
  <c r="AV134" i="1"/>
  <c r="AU134" i="1"/>
  <c r="AS134" i="1"/>
  <c r="AO134" i="1"/>
  <c r="AK134" i="1"/>
  <c r="AG134" i="1"/>
  <c r="AC134" i="1"/>
  <c r="Y134" i="1"/>
  <c r="V134" i="1"/>
  <c r="T134" i="1"/>
  <c r="S134" i="1"/>
  <c r="BO134" i="1" s="1"/>
  <c r="Q134" i="1"/>
  <c r="M134" i="1"/>
  <c r="U134" i="1" s="1"/>
  <c r="I134" i="1"/>
  <c r="BM133" i="1"/>
  <c r="BI133" i="1"/>
  <c r="BE133" i="1"/>
  <c r="BA133" i="1"/>
  <c r="AX133" i="1"/>
  <c r="BR133" i="1" s="1"/>
  <c r="AV133" i="1"/>
  <c r="AU133" i="1"/>
  <c r="BO133" i="1" s="1"/>
  <c r="AS133" i="1"/>
  <c r="AO133" i="1"/>
  <c r="AK133" i="1"/>
  <c r="AG133" i="1"/>
  <c r="AC133" i="1"/>
  <c r="Y133" i="1"/>
  <c r="V133" i="1"/>
  <c r="T133" i="1"/>
  <c r="S133" i="1"/>
  <c r="Q133" i="1"/>
  <c r="M133" i="1"/>
  <c r="I133" i="1"/>
  <c r="BM132" i="1"/>
  <c r="BI132" i="1"/>
  <c r="BE132" i="1"/>
  <c r="BA132" i="1"/>
  <c r="AX132" i="1"/>
  <c r="AV132" i="1"/>
  <c r="BP132" i="1" s="1"/>
  <c r="AU132" i="1"/>
  <c r="AS132" i="1"/>
  <c r="AO132" i="1"/>
  <c r="AK132" i="1"/>
  <c r="AG132" i="1"/>
  <c r="AC132" i="1"/>
  <c r="Y132" i="1"/>
  <c r="V132" i="1"/>
  <c r="T132" i="1"/>
  <c r="S132" i="1"/>
  <c r="Q132" i="1"/>
  <c r="M132" i="1"/>
  <c r="U132" i="1" s="1"/>
  <c r="I132" i="1"/>
  <c r="BM131" i="1"/>
  <c r="BI131" i="1"/>
  <c r="BE131" i="1"/>
  <c r="BA131" i="1"/>
  <c r="AX131" i="1"/>
  <c r="BR131" i="1" s="1"/>
  <c r="AV131" i="1"/>
  <c r="AU131" i="1"/>
  <c r="BO131" i="1" s="1"/>
  <c r="AS131" i="1"/>
  <c r="AO131" i="1"/>
  <c r="AK131" i="1"/>
  <c r="AG131" i="1"/>
  <c r="AC131" i="1"/>
  <c r="Y131" i="1"/>
  <c r="V131" i="1"/>
  <c r="T131" i="1"/>
  <c r="S131" i="1"/>
  <c r="Q131" i="1"/>
  <c r="M131" i="1"/>
  <c r="I131" i="1"/>
  <c r="BM130" i="1"/>
  <c r="BI130" i="1"/>
  <c r="BE130" i="1"/>
  <c r="BA130" i="1"/>
  <c r="AX130" i="1"/>
  <c r="AV130" i="1"/>
  <c r="BP130" i="1" s="1"/>
  <c r="AU130" i="1"/>
  <c r="AS130" i="1"/>
  <c r="AO130" i="1"/>
  <c r="AK130" i="1"/>
  <c r="AG130" i="1"/>
  <c r="AC130" i="1"/>
  <c r="Y130" i="1"/>
  <c r="V130" i="1"/>
  <c r="T130" i="1"/>
  <c r="S130" i="1"/>
  <c r="Q130" i="1"/>
  <c r="M130" i="1"/>
  <c r="I130" i="1"/>
  <c r="BM129" i="1"/>
  <c r="BI129" i="1"/>
  <c r="BE129" i="1"/>
  <c r="BA129" i="1"/>
  <c r="AX129" i="1"/>
  <c r="BR129" i="1" s="1"/>
  <c r="AV129" i="1"/>
  <c r="AU129" i="1"/>
  <c r="BO129" i="1" s="1"/>
  <c r="AS129" i="1"/>
  <c r="AO129" i="1"/>
  <c r="AK129" i="1"/>
  <c r="AG129" i="1"/>
  <c r="AC129" i="1"/>
  <c r="Y129" i="1"/>
  <c r="V129" i="1"/>
  <c r="T129" i="1"/>
  <c r="S129" i="1"/>
  <c r="Q129" i="1"/>
  <c r="M129" i="1"/>
  <c r="I129" i="1"/>
  <c r="BM128" i="1"/>
  <c r="BI128" i="1"/>
  <c r="BE128" i="1"/>
  <c r="BA128" i="1"/>
  <c r="AX128" i="1"/>
  <c r="AV128" i="1"/>
  <c r="BP128" i="1" s="1"/>
  <c r="AU128" i="1"/>
  <c r="AS128" i="1"/>
  <c r="AO128" i="1"/>
  <c r="AK128" i="1"/>
  <c r="AG128" i="1"/>
  <c r="AC128" i="1"/>
  <c r="Y128" i="1"/>
  <c r="V128" i="1"/>
  <c r="T128" i="1"/>
  <c r="S128" i="1"/>
  <c r="Q128" i="1"/>
  <c r="M128" i="1"/>
  <c r="U128" i="1" s="1"/>
  <c r="I128" i="1"/>
  <c r="BM127" i="1"/>
  <c r="BI127" i="1"/>
  <c r="BE127" i="1"/>
  <c r="BA127" i="1"/>
  <c r="AX127" i="1"/>
  <c r="BR127" i="1" s="1"/>
  <c r="AV127" i="1"/>
  <c r="AU127" i="1"/>
  <c r="BO127" i="1" s="1"/>
  <c r="AS127" i="1"/>
  <c r="AO127" i="1"/>
  <c r="AK127" i="1"/>
  <c r="AG127" i="1"/>
  <c r="AC127" i="1"/>
  <c r="Y127" i="1"/>
  <c r="V127" i="1"/>
  <c r="T127" i="1"/>
  <c r="S127" i="1"/>
  <c r="Q127" i="1"/>
  <c r="M127" i="1"/>
  <c r="I127" i="1"/>
  <c r="BM126" i="1"/>
  <c r="BI126" i="1"/>
  <c r="BE126" i="1"/>
  <c r="BA126" i="1"/>
  <c r="AX126" i="1"/>
  <c r="AV126" i="1"/>
  <c r="BP126" i="1" s="1"/>
  <c r="AU126" i="1"/>
  <c r="AS126" i="1"/>
  <c r="AO126" i="1"/>
  <c r="AK126" i="1"/>
  <c r="AG126" i="1"/>
  <c r="AC126" i="1"/>
  <c r="Y126" i="1"/>
  <c r="V126" i="1"/>
  <c r="T126" i="1"/>
  <c r="S126" i="1"/>
  <c r="Q126" i="1"/>
  <c r="M126" i="1"/>
  <c r="I126" i="1"/>
  <c r="BM125" i="1"/>
  <c r="BI125" i="1"/>
  <c r="BE125" i="1"/>
  <c r="BA125" i="1"/>
  <c r="AX125" i="1"/>
  <c r="BR125" i="1" s="1"/>
  <c r="AV125" i="1"/>
  <c r="AU125" i="1"/>
  <c r="BO125" i="1" s="1"/>
  <c r="AS125" i="1"/>
  <c r="AO125" i="1"/>
  <c r="AK125" i="1"/>
  <c r="AG125" i="1"/>
  <c r="AC125" i="1"/>
  <c r="Y125" i="1"/>
  <c r="V125" i="1"/>
  <c r="T125" i="1"/>
  <c r="S125" i="1"/>
  <c r="Q125" i="1"/>
  <c r="M125" i="1"/>
  <c r="I125" i="1"/>
  <c r="BM124" i="1"/>
  <c r="BI124" i="1"/>
  <c r="BE124" i="1"/>
  <c r="BA124" i="1"/>
  <c r="AX124" i="1"/>
  <c r="AV124" i="1"/>
  <c r="BP124" i="1" s="1"/>
  <c r="AU124" i="1"/>
  <c r="AS124" i="1"/>
  <c r="AO124" i="1"/>
  <c r="AK124" i="1"/>
  <c r="AG124" i="1"/>
  <c r="AC124" i="1"/>
  <c r="Y124" i="1"/>
  <c r="V124" i="1"/>
  <c r="T124" i="1"/>
  <c r="S124" i="1"/>
  <c r="Q124" i="1"/>
  <c r="M124" i="1"/>
  <c r="U124" i="1" s="1"/>
  <c r="I124" i="1"/>
  <c r="BM123" i="1"/>
  <c r="BI123" i="1"/>
  <c r="BE123" i="1"/>
  <c r="BA123" i="1"/>
  <c r="AX123" i="1"/>
  <c r="AV123" i="1"/>
  <c r="AU123" i="1"/>
  <c r="BO123" i="1" s="1"/>
  <c r="AS123" i="1"/>
  <c r="AO123" i="1"/>
  <c r="AK123" i="1"/>
  <c r="AG123" i="1"/>
  <c r="AC123" i="1"/>
  <c r="Y123" i="1"/>
  <c r="V123" i="1"/>
  <c r="T123" i="1"/>
  <c r="S123" i="1"/>
  <c r="Q123" i="1"/>
  <c r="M123" i="1"/>
  <c r="I123" i="1"/>
  <c r="BM122" i="1"/>
  <c r="BI122" i="1"/>
  <c r="BE122" i="1"/>
  <c r="BA122" i="1"/>
  <c r="AX122" i="1"/>
  <c r="AV122" i="1"/>
  <c r="AU122" i="1"/>
  <c r="AS122" i="1"/>
  <c r="AO122" i="1"/>
  <c r="AK122" i="1"/>
  <c r="AG122" i="1"/>
  <c r="AC122" i="1"/>
  <c r="Y122" i="1"/>
  <c r="V122" i="1"/>
  <c r="T122" i="1"/>
  <c r="S122" i="1"/>
  <c r="Q122" i="1"/>
  <c r="M122" i="1"/>
  <c r="I122" i="1"/>
  <c r="BM121" i="1"/>
  <c r="BI121" i="1"/>
  <c r="BE121" i="1"/>
  <c r="BA121" i="1"/>
  <c r="AX121" i="1"/>
  <c r="AV121" i="1"/>
  <c r="AU121" i="1"/>
  <c r="AS121" i="1"/>
  <c r="AO121" i="1"/>
  <c r="AK121" i="1"/>
  <c r="AG121" i="1"/>
  <c r="AC121" i="1"/>
  <c r="Y121" i="1"/>
  <c r="V121" i="1"/>
  <c r="BR121" i="1" s="1"/>
  <c r="T121" i="1"/>
  <c r="S121" i="1"/>
  <c r="Q121" i="1"/>
  <c r="M121" i="1"/>
  <c r="U121" i="1" s="1"/>
  <c r="I121" i="1"/>
  <c r="BM120" i="1"/>
  <c r="BI120" i="1"/>
  <c r="BE120" i="1"/>
  <c r="BA120" i="1"/>
  <c r="AX120" i="1"/>
  <c r="AV120" i="1"/>
  <c r="BP120" i="1" s="1"/>
  <c r="AU120" i="1"/>
  <c r="AS120" i="1"/>
  <c r="AO120" i="1"/>
  <c r="AK120" i="1"/>
  <c r="AG120" i="1"/>
  <c r="AC120" i="1"/>
  <c r="Y120" i="1"/>
  <c r="V120" i="1"/>
  <c r="T120" i="1"/>
  <c r="S120" i="1"/>
  <c r="BO120" i="1" s="1"/>
  <c r="Q120" i="1"/>
  <c r="M120" i="1"/>
  <c r="I120" i="1"/>
  <c r="BM119" i="1"/>
  <c r="BI119" i="1"/>
  <c r="BE119" i="1"/>
  <c r="BA119" i="1"/>
  <c r="AX119" i="1"/>
  <c r="AV119" i="1"/>
  <c r="BP119" i="1" s="1"/>
  <c r="AU119" i="1"/>
  <c r="AS119" i="1"/>
  <c r="AO119" i="1"/>
  <c r="AK119" i="1"/>
  <c r="AG119" i="1"/>
  <c r="AC119" i="1"/>
  <c r="Y119" i="1"/>
  <c r="V119" i="1"/>
  <c r="T119" i="1"/>
  <c r="S119" i="1"/>
  <c r="Q119" i="1"/>
  <c r="M119" i="1"/>
  <c r="I119" i="1"/>
  <c r="BM118" i="1"/>
  <c r="BI118" i="1"/>
  <c r="BE118" i="1"/>
  <c r="BA118" i="1"/>
  <c r="AX118" i="1"/>
  <c r="BR118" i="1" s="1"/>
  <c r="AV118" i="1"/>
  <c r="AU118" i="1"/>
  <c r="AS118" i="1"/>
  <c r="AO118" i="1"/>
  <c r="AK118" i="1"/>
  <c r="AG118" i="1"/>
  <c r="AC118" i="1"/>
  <c r="Y118" i="1"/>
  <c r="V118" i="1"/>
  <c r="T118" i="1"/>
  <c r="S118" i="1"/>
  <c r="Q118" i="1"/>
  <c r="M118" i="1"/>
  <c r="I118" i="1"/>
  <c r="BM117" i="1"/>
  <c r="BI117" i="1"/>
  <c r="BE117" i="1"/>
  <c r="BA117" i="1"/>
  <c r="AX117" i="1"/>
  <c r="AV117" i="1"/>
  <c r="AU117" i="1"/>
  <c r="AS117" i="1"/>
  <c r="AO117" i="1"/>
  <c r="AK117" i="1"/>
  <c r="AG117" i="1"/>
  <c r="AC117" i="1"/>
  <c r="Y117" i="1"/>
  <c r="V117" i="1"/>
  <c r="T117" i="1"/>
  <c r="S117" i="1"/>
  <c r="Q117" i="1"/>
  <c r="M117" i="1"/>
  <c r="I117" i="1"/>
  <c r="BM116" i="1"/>
  <c r="BI116" i="1"/>
  <c r="BE116" i="1"/>
  <c r="BA116" i="1"/>
  <c r="AX116" i="1"/>
  <c r="AV116" i="1"/>
  <c r="AU116" i="1"/>
  <c r="AS116" i="1"/>
  <c r="AO116" i="1"/>
  <c r="AK116" i="1"/>
  <c r="AG116" i="1"/>
  <c r="AC116" i="1"/>
  <c r="Y116" i="1"/>
  <c r="V116" i="1"/>
  <c r="V135" i="1" s="1"/>
  <c r="T116" i="1"/>
  <c r="S116" i="1"/>
  <c r="Q116" i="1"/>
  <c r="M116" i="1"/>
  <c r="M135" i="1" s="1"/>
  <c r="I116" i="1"/>
  <c r="BN114" i="1"/>
  <c r="BL114" i="1"/>
  <c r="BK114" i="1"/>
  <c r="BJ114" i="1"/>
  <c r="BH114" i="1"/>
  <c r="BG114" i="1"/>
  <c r="BF114" i="1"/>
  <c r="BD114" i="1"/>
  <c r="BC114" i="1"/>
  <c r="BB114" i="1"/>
  <c r="AZ114" i="1"/>
  <c r="AY114" i="1"/>
  <c r="AT114" i="1"/>
  <c r="AR114" i="1"/>
  <c r="AQ114" i="1"/>
  <c r="AP114" i="1"/>
  <c r="AN114" i="1"/>
  <c r="AM114" i="1"/>
  <c r="AL114" i="1"/>
  <c r="AJ114" i="1"/>
  <c r="AI114" i="1"/>
  <c r="AH114" i="1"/>
  <c r="AF114" i="1"/>
  <c r="AE114" i="1"/>
  <c r="AD114" i="1"/>
  <c r="AB114" i="1"/>
  <c r="AA114" i="1"/>
  <c r="Z114" i="1"/>
  <c r="X114" i="1"/>
  <c r="W114" i="1"/>
  <c r="R114" i="1"/>
  <c r="P114" i="1"/>
  <c r="O114" i="1"/>
  <c r="N114" i="1"/>
  <c r="L114" i="1"/>
  <c r="K114" i="1"/>
  <c r="J114" i="1"/>
  <c r="H114" i="1"/>
  <c r="G114" i="1"/>
  <c r="BM113" i="1"/>
  <c r="BI113" i="1"/>
  <c r="BE113" i="1"/>
  <c r="BA113" i="1"/>
  <c r="AX113" i="1"/>
  <c r="AV113" i="1"/>
  <c r="BP113" i="1" s="1"/>
  <c r="AU113" i="1"/>
  <c r="AS113" i="1"/>
  <c r="AO113" i="1"/>
  <c r="AK113" i="1"/>
  <c r="AG113" i="1"/>
  <c r="AC113" i="1"/>
  <c r="Y113" i="1"/>
  <c r="V113" i="1"/>
  <c r="T113" i="1"/>
  <c r="S113" i="1"/>
  <c r="BO113" i="1" s="1"/>
  <c r="Q113" i="1"/>
  <c r="M113" i="1"/>
  <c r="U113" i="1" s="1"/>
  <c r="I113" i="1"/>
  <c r="BM112" i="1"/>
  <c r="BI112" i="1"/>
  <c r="BE112" i="1"/>
  <c r="BA112" i="1"/>
  <c r="AX112" i="1"/>
  <c r="AV112" i="1"/>
  <c r="BP112" i="1" s="1"/>
  <c r="AU112" i="1"/>
  <c r="AS112" i="1"/>
  <c r="AO112" i="1"/>
  <c r="AK112" i="1"/>
  <c r="AG112" i="1"/>
  <c r="AC112" i="1"/>
  <c r="Y112" i="1"/>
  <c r="V112" i="1"/>
  <c r="T112" i="1"/>
  <c r="S112" i="1"/>
  <c r="BO112" i="1" s="1"/>
  <c r="Q112" i="1"/>
  <c r="M112" i="1"/>
  <c r="I112" i="1"/>
  <c r="BM111" i="1"/>
  <c r="BI111" i="1"/>
  <c r="BE111" i="1"/>
  <c r="BA111" i="1"/>
  <c r="AX111" i="1"/>
  <c r="AV111" i="1"/>
  <c r="AU111" i="1"/>
  <c r="BO111" i="1" s="1"/>
  <c r="AS111" i="1"/>
  <c r="AO111" i="1"/>
  <c r="AK111" i="1"/>
  <c r="AG111" i="1"/>
  <c r="AC111" i="1"/>
  <c r="Y111" i="1"/>
  <c r="V111" i="1"/>
  <c r="T111" i="1"/>
  <c r="BP111" i="1" s="1"/>
  <c r="S111" i="1"/>
  <c r="Q111" i="1"/>
  <c r="M111" i="1"/>
  <c r="I111" i="1"/>
  <c r="BM110" i="1"/>
  <c r="BI110" i="1"/>
  <c r="BE110" i="1"/>
  <c r="BA110" i="1"/>
  <c r="AX110" i="1"/>
  <c r="BR110" i="1" s="1"/>
  <c r="AV110" i="1"/>
  <c r="AU110" i="1"/>
  <c r="AS110" i="1"/>
  <c r="AO110" i="1"/>
  <c r="AK110" i="1"/>
  <c r="AG110" i="1"/>
  <c r="AC110" i="1"/>
  <c r="Y110" i="1"/>
  <c r="V110" i="1"/>
  <c r="T110" i="1"/>
  <c r="BP110" i="1" s="1"/>
  <c r="S110" i="1"/>
  <c r="Q110" i="1"/>
  <c r="M110" i="1"/>
  <c r="I110" i="1"/>
  <c r="BM109" i="1"/>
  <c r="BI109" i="1"/>
  <c r="BE109" i="1"/>
  <c r="BA109" i="1"/>
  <c r="AX109" i="1"/>
  <c r="BR109" i="1" s="1"/>
  <c r="AV109" i="1"/>
  <c r="AU109" i="1"/>
  <c r="AS109" i="1"/>
  <c r="AO109" i="1"/>
  <c r="AK109" i="1"/>
  <c r="AG109" i="1"/>
  <c r="AC109" i="1"/>
  <c r="Y109" i="1"/>
  <c r="V109" i="1"/>
  <c r="T109" i="1"/>
  <c r="S109" i="1"/>
  <c r="Q109" i="1"/>
  <c r="U109" i="1" s="1"/>
  <c r="M109" i="1"/>
  <c r="I109" i="1"/>
  <c r="BM108" i="1"/>
  <c r="BI108" i="1"/>
  <c r="BE108" i="1"/>
  <c r="BA108" i="1"/>
  <c r="AX108" i="1"/>
  <c r="AV108" i="1"/>
  <c r="BP108" i="1" s="1"/>
  <c r="AU108" i="1"/>
  <c r="AS108" i="1"/>
  <c r="AO108" i="1"/>
  <c r="AK108" i="1"/>
  <c r="AG108" i="1"/>
  <c r="AC108" i="1"/>
  <c r="Y108" i="1"/>
  <c r="V108" i="1"/>
  <c r="T108" i="1"/>
  <c r="S108" i="1"/>
  <c r="Q108" i="1"/>
  <c r="M108" i="1"/>
  <c r="I108" i="1"/>
  <c r="BM107" i="1"/>
  <c r="BI107" i="1"/>
  <c r="BE107" i="1"/>
  <c r="BA107" i="1"/>
  <c r="AX107" i="1"/>
  <c r="BR107" i="1" s="1"/>
  <c r="AV107" i="1"/>
  <c r="AU107" i="1"/>
  <c r="BO107" i="1" s="1"/>
  <c r="AS107" i="1"/>
  <c r="AO107" i="1"/>
  <c r="AK107" i="1"/>
  <c r="AG107" i="1"/>
  <c r="AC107" i="1"/>
  <c r="Y107" i="1"/>
  <c r="V107" i="1"/>
  <c r="T107" i="1"/>
  <c r="S107" i="1"/>
  <c r="Q107" i="1"/>
  <c r="M107" i="1"/>
  <c r="I107" i="1"/>
  <c r="BM106" i="1"/>
  <c r="BI106" i="1"/>
  <c r="BE106" i="1"/>
  <c r="BA106" i="1"/>
  <c r="AX106" i="1"/>
  <c r="AV106" i="1"/>
  <c r="BP106" i="1" s="1"/>
  <c r="AU106" i="1"/>
  <c r="AS106" i="1"/>
  <c r="AO106" i="1"/>
  <c r="AK106" i="1"/>
  <c r="AG106" i="1"/>
  <c r="AC106" i="1"/>
  <c r="Y106" i="1"/>
  <c r="V106" i="1"/>
  <c r="T106" i="1"/>
  <c r="S106" i="1"/>
  <c r="Q106" i="1"/>
  <c r="M106" i="1"/>
  <c r="U106" i="1" s="1"/>
  <c r="I106" i="1"/>
  <c r="BM105" i="1"/>
  <c r="BI105" i="1"/>
  <c r="BE105" i="1"/>
  <c r="BA105" i="1"/>
  <c r="AX105" i="1"/>
  <c r="BR105" i="1" s="1"/>
  <c r="AV105" i="1"/>
  <c r="AU105" i="1"/>
  <c r="BO105" i="1" s="1"/>
  <c r="AS105" i="1"/>
  <c r="AO105" i="1"/>
  <c r="AK105" i="1"/>
  <c r="AG105" i="1"/>
  <c r="AC105" i="1"/>
  <c r="Y105" i="1"/>
  <c r="V105" i="1"/>
  <c r="T105" i="1"/>
  <c r="S105" i="1"/>
  <c r="Q105" i="1"/>
  <c r="U105" i="1" s="1"/>
  <c r="M105" i="1"/>
  <c r="I105" i="1"/>
  <c r="BM104" i="1"/>
  <c r="BI104" i="1"/>
  <c r="BE104" i="1"/>
  <c r="BA104" i="1"/>
  <c r="AX104" i="1"/>
  <c r="AV104" i="1"/>
  <c r="BP104" i="1" s="1"/>
  <c r="AU104" i="1"/>
  <c r="AS104" i="1"/>
  <c r="AO104" i="1"/>
  <c r="AK104" i="1"/>
  <c r="AG104" i="1"/>
  <c r="AC104" i="1"/>
  <c r="Y104" i="1"/>
  <c r="V104" i="1"/>
  <c r="T104" i="1"/>
  <c r="S104" i="1"/>
  <c r="Q104" i="1"/>
  <c r="M104" i="1"/>
  <c r="I104" i="1"/>
  <c r="BM103" i="1"/>
  <c r="BI103" i="1"/>
  <c r="BE103" i="1"/>
  <c r="BA103" i="1"/>
  <c r="AX103" i="1"/>
  <c r="BR103" i="1" s="1"/>
  <c r="AV103" i="1"/>
  <c r="AU103" i="1"/>
  <c r="BO103" i="1" s="1"/>
  <c r="AS103" i="1"/>
  <c r="AO103" i="1"/>
  <c r="AK103" i="1"/>
  <c r="AG103" i="1"/>
  <c r="AC103" i="1"/>
  <c r="Y103" i="1"/>
  <c r="V103" i="1"/>
  <c r="T103" i="1"/>
  <c r="S103" i="1"/>
  <c r="Q103" i="1"/>
  <c r="M103" i="1"/>
  <c r="I103" i="1"/>
  <c r="BM102" i="1"/>
  <c r="BI102" i="1"/>
  <c r="BE102" i="1"/>
  <c r="BA102" i="1"/>
  <c r="AX102" i="1"/>
  <c r="AV102" i="1"/>
  <c r="BP102" i="1" s="1"/>
  <c r="AU102" i="1"/>
  <c r="AS102" i="1"/>
  <c r="AO102" i="1"/>
  <c r="AK102" i="1"/>
  <c r="AG102" i="1"/>
  <c r="AC102" i="1"/>
  <c r="Y102" i="1"/>
  <c r="V102" i="1"/>
  <c r="T102" i="1"/>
  <c r="S102" i="1"/>
  <c r="Q102" i="1"/>
  <c r="M102" i="1"/>
  <c r="U102" i="1" s="1"/>
  <c r="I102" i="1"/>
  <c r="BM101" i="1"/>
  <c r="BI101" i="1"/>
  <c r="BE101" i="1"/>
  <c r="BE114" i="1" s="1"/>
  <c r="BA101" i="1"/>
  <c r="AX101" i="1"/>
  <c r="AV101" i="1"/>
  <c r="AU101" i="1"/>
  <c r="BO101" i="1" s="1"/>
  <c r="AS101" i="1"/>
  <c r="AO101" i="1"/>
  <c r="AK101" i="1"/>
  <c r="AG101" i="1"/>
  <c r="AG114" i="1" s="1"/>
  <c r="AC101" i="1"/>
  <c r="Y101" i="1"/>
  <c r="V101" i="1"/>
  <c r="T101" i="1"/>
  <c r="S101" i="1"/>
  <c r="Q101" i="1"/>
  <c r="Q114" i="1" s="1"/>
  <c r="M101" i="1"/>
  <c r="I101" i="1"/>
  <c r="BN97" i="1"/>
  <c r="BL97" i="1"/>
  <c r="BK97" i="1"/>
  <c r="BJ97" i="1"/>
  <c r="BH97" i="1"/>
  <c r="BG97" i="1"/>
  <c r="BF97" i="1"/>
  <c r="BD97" i="1"/>
  <c r="BC97" i="1"/>
  <c r="BB97" i="1"/>
  <c r="AZ97" i="1"/>
  <c r="AY97" i="1"/>
  <c r="AT97" i="1"/>
  <c r="AR97" i="1"/>
  <c r="AQ97" i="1"/>
  <c r="AP97" i="1"/>
  <c r="AN97" i="1"/>
  <c r="AM97" i="1"/>
  <c r="AL97" i="1"/>
  <c r="AJ97" i="1"/>
  <c r="AI97" i="1"/>
  <c r="AH97" i="1"/>
  <c r="AF97" i="1"/>
  <c r="AE97" i="1"/>
  <c r="AD97" i="1"/>
  <c r="AB97" i="1"/>
  <c r="AA97" i="1"/>
  <c r="Z97" i="1"/>
  <c r="X97" i="1"/>
  <c r="W97" i="1"/>
  <c r="R97" i="1"/>
  <c r="P97" i="1"/>
  <c r="O97" i="1"/>
  <c r="N97" i="1"/>
  <c r="L97" i="1"/>
  <c r="K97" i="1"/>
  <c r="J97" i="1"/>
  <c r="H97" i="1"/>
  <c r="G97" i="1"/>
  <c r="BM96" i="1"/>
  <c r="BI96" i="1"/>
  <c r="BE96" i="1"/>
  <c r="BA96" i="1"/>
  <c r="AX96" i="1"/>
  <c r="AV96" i="1"/>
  <c r="BP96" i="1" s="1"/>
  <c r="AU96" i="1"/>
  <c r="AS96" i="1"/>
  <c r="AO96" i="1"/>
  <c r="AK96" i="1"/>
  <c r="AG96" i="1"/>
  <c r="AC96" i="1"/>
  <c r="Y96" i="1"/>
  <c r="V96" i="1"/>
  <c r="T96" i="1"/>
  <c r="S96" i="1"/>
  <c r="Q96" i="1"/>
  <c r="M96" i="1"/>
  <c r="I96" i="1"/>
  <c r="BM95" i="1"/>
  <c r="BI95" i="1"/>
  <c r="BE95" i="1"/>
  <c r="BA95" i="1"/>
  <c r="AX95" i="1"/>
  <c r="BR95" i="1" s="1"/>
  <c r="AV95" i="1"/>
  <c r="AU95" i="1"/>
  <c r="AS95" i="1"/>
  <c r="AO95" i="1"/>
  <c r="AK95" i="1"/>
  <c r="AG95" i="1"/>
  <c r="AC95" i="1"/>
  <c r="Y95" i="1"/>
  <c r="V95" i="1"/>
  <c r="T95" i="1"/>
  <c r="S95" i="1"/>
  <c r="Q95" i="1"/>
  <c r="M95" i="1"/>
  <c r="I95" i="1"/>
  <c r="BM94" i="1"/>
  <c r="BI94" i="1"/>
  <c r="BE94" i="1"/>
  <c r="BA94" i="1"/>
  <c r="AX94" i="1"/>
  <c r="AV94" i="1"/>
  <c r="BP94" i="1" s="1"/>
  <c r="AU94" i="1"/>
  <c r="AS94" i="1"/>
  <c r="AO94" i="1"/>
  <c r="AK94" i="1"/>
  <c r="AG94" i="1"/>
  <c r="AC94" i="1"/>
  <c r="Y94" i="1"/>
  <c r="V94" i="1"/>
  <c r="T94" i="1"/>
  <c r="S94" i="1"/>
  <c r="Q94" i="1"/>
  <c r="M94" i="1"/>
  <c r="I94" i="1"/>
  <c r="BM93" i="1"/>
  <c r="BI93" i="1"/>
  <c r="BE93" i="1"/>
  <c r="BA93" i="1"/>
  <c r="AX93" i="1"/>
  <c r="AV93" i="1"/>
  <c r="AU93" i="1"/>
  <c r="AS93" i="1"/>
  <c r="AO93" i="1"/>
  <c r="AK93" i="1"/>
  <c r="AG93" i="1"/>
  <c r="AC93" i="1"/>
  <c r="Y93" i="1"/>
  <c r="V93" i="1"/>
  <c r="T93" i="1"/>
  <c r="S93" i="1"/>
  <c r="Q93" i="1"/>
  <c r="U93" i="1" s="1"/>
  <c r="M93" i="1"/>
  <c r="I93" i="1"/>
  <c r="BM92" i="1"/>
  <c r="BI92" i="1"/>
  <c r="BE92" i="1"/>
  <c r="BA92" i="1"/>
  <c r="AX92" i="1"/>
  <c r="BR92" i="1" s="1"/>
  <c r="AV92" i="1"/>
  <c r="AU92" i="1"/>
  <c r="BO92" i="1" s="1"/>
  <c r="AS92" i="1"/>
  <c r="AO92" i="1"/>
  <c r="AK92" i="1"/>
  <c r="AG92" i="1"/>
  <c r="AC92" i="1"/>
  <c r="Y92" i="1"/>
  <c r="V92" i="1"/>
  <c r="T92" i="1"/>
  <c r="S92" i="1"/>
  <c r="Q92" i="1"/>
  <c r="M92" i="1"/>
  <c r="I92" i="1"/>
  <c r="BM91" i="1"/>
  <c r="BI91" i="1"/>
  <c r="BE91" i="1"/>
  <c r="BA91" i="1"/>
  <c r="AX91" i="1"/>
  <c r="AV91" i="1"/>
  <c r="AU91" i="1"/>
  <c r="BO91" i="1" s="1"/>
  <c r="AS91" i="1"/>
  <c r="AO91" i="1"/>
  <c r="AK91" i="1"/>
  <c r="AG91" i="1"/>
  <c r="AC91" i="1"/>
  <c r="Y91" i="1"/>
  <c r="V91" i="1"/>
  <c r="T91" i="1"/>
  <c r="S91" i="1"/>
  <c r="Q91" i="1"/>
  <c r="M91" i="1"/>
  <c r="I91" i="1"/>
  <c r="BM90" i="1"/>
  <c r="BI90" i="1"/>
  <c r="BE90" i="1"/>
  <c r="BA90" i="1"/>
  <c r="AX90" i="1"/>
  <c r="AV90" i="1"/>
  <c r="BP90" i="1" s="1"/>
  <c r="AU90" i="1"/>
  <c r="AS90" i="1"/>
  <c r="AO90" i="1"/>
  <c r="AK90" i="1"/>
  <c r="AG90" i="1"/>
  <c r="AC90" i="1"/>
  <c r="Y90" i="1"/>
  <c r="V90" i="1"/>
  <c r="T90" i="1"/>
  <c r="S90" i="1"/>
  <c r="Q90" i="1"/>
  <c r="M90" i="1"/>
  <c r="U90" i="1" s="1"/>
  <c r="I90" i="1"/>
  <c r="BM89" i="1"/>
  <c r="BI89" i="1"/>
  <c r="BE89" i="1"/>
  <c r="BA89" i="1"/>
  <c r="AX89" i="1"/>
  <c r="AV89" i="1"/>
  <c r="BP89" i="1" s="1"/>
  <c r="AU89" i="1"/>
  <c r="AS89" i="1"/>
  <c r="AO89" i="1"/>
  <c r="AK89" i="1"/>
  <c r="AG89" i="1"/>
  <c r="AC89" i="1"/>
  <c r="Y89" i="1"/>
  <c r="V89" i="1"/>
  <c r="T89" i="1"/>
  <c r="S89" i="1"/>
  <c r="BO89" i="1" s="1"/>
  <c r="Q89" i="1"/>
  <c r="M89" i="1"/>
  <c r="I89" i="1"/>
  <c r="BM88" i="1"/>
  <c r="BI88" i="1"/>
  <c r="BE88" i="1"/>
  <c r="BA88" i="1"/>
  <c r="AX88" i="1"/>
  <c r="AV88" i="1"/>
  <c r="AU88" i="1"/>
  <c r="BO88" i="1" s="1"/>
  <c r="AS88" i="1"/>
  <c r="AO88" i="1"/>
  <c r="AK88" i="1"/>
  <c r="AG88" i="1"/>
  <c r="AC88" i="1"/>
  <c r="Y88" i="1"/>
  <c r="V88" i="1"/>
  <c r="T88" i="1"/>
  <c r="S88" i="1"/>
  <c r="Q88" i="1"/>
  <c r="M88" i="1"/>
  <c r="I88" i="1"/>
  <c r="BM87" i="1"/>
  <c r="BI87" i="1"/>
  <c r="BE87" i="1"/>
  <c r="BA87" i="1"/>
  <c r="AX87" i="1"/>
  <c r="AV87" i="1"/>
  <c r="AU87" i="1"/>
  <c r="AS87" i="1"/>
  <c r="AO87" i="1"/>
  <c r="AK87" i="1"/>
  <c r="AG87" i="1"/>
  <c r="AC87" i="1"/>
  <c r="Y87" i="1"/>
  <c r="V87" i="1"/>
  <c r="T87" i="1"/>
  <c r="S87" i="1"/>
  <c r="Q87" i="1"/>
  <c r="M87" i="1"/>
  <c r="I87" i="1"/>
  <c r="BR86" i="1"/>
  <c r="BM86" i="1"/>
  <c r="BI86" i="1"/>
  <c r="BE86" i="1"/>
  <c r="BA86" i="1"/>
  <c r="AX86" i="1"/>
  <c r="AV86" i="1"/>
  <c r="BP86" i="1" s="1"/>
  <c r="AU86" i="1"/>
  <c r="AS86" i="1"/>
  <c r="AO86" i="1"/>
  <c r="AK86" i="1"/>
  <c r="AG86" i="1"/>
  <c r="AC86" i="1"/>
  <c r="Y86" i="1"/>
  <c r="V86" i="1"/>
  <c r="T86" i="1"/>
  <c r="S86" i="1"/>
  <c r="Q86" i="1"/>
  <c r="M86" i="1"/>
  <c r="U86" i="1" s="1"/>
  <c r="I86" i="1"/>
  <c r="BM85" i="1"/>
  <c r="BI85" i="1"/>
  <c r="BE85" i="1"/>
  <c r="BA85" i="1"/>
  <c r="AX85" i="1"/>
  <c r="AV85" i="1"/>
  <c r="AU85" i="1"/>
  <c r="BO85" i="1" s="1"/>
  <c r="AS85" i="1"/>
  <c r="AO85" i="1"/>
  <c r="AK85" i="1"/>
  <c r="AG85" i="1"/>
  <c r="AC85" i="1"/>
  <c r="Y85" i="1"/>
  <c r="V85" i="1"/>
  <c r="T85" i="1"/>
  <c r="S85" i="1"/>
  <c r="Q85" i="1"/>
  <c r="M85" i="1"/>
  <c r="I85" i="1"/>
  <c r="BM84" i="1"/>
  <c r="BI84" i="1"/>
  <c r="BE84" i="1"/>
  <c r="BA84" i="1"/>
  <c r="AX84" i="1"/>
  <c r="AV84" i="1"/>
  <c r="AU84" i="1"/>
  <c r="BO84" i="1" s="1"/>
  <c r="AS84" i="1"/>
  <c r="AO84" i="1"/>
  <c r="AK84" i="1"/>
  <c r="AG84" i="1"/>
  <c r="AC84" i="1"/>
  <c r="Y84" i="1"/>
  <c r="V84" i="1"/>
  <c r="T84" i="1"/>
  <c r="S84" i="1"/>
  <c r="Q84" i="1"/>
  <c r="M84" i="1"/>
  <c r="I84" i="1"/>
  <c r="BM83" i="1"/>
  <c r="BI83" i="1"/>
  <c r="BE83" i="1"/>
  <c r="BA83" i="1"/>
  <c r="AX83" i="1"/>
  <c r="AV83" i="1"/>
  <c r="AU83" i="1"/>
  <c r="BO83" i="1" s="1"/>
  <c r="AS83" i="1"/>
  <c r="AO83" i="1"/>
  <c r="AK83" i="1"/>
  <c r="AG83" i="1"/>
  <c r="AC83" i="1"/>
  <c r="Y83" i="1"/>
  <c r="V83" i="1"/>
  <c r="T83" i="1"/>
  <c r="BP83" i="1" s="1"/>
  <c r="S83" i="1"/>
  <c r="Q83" i="1"/>
  <c r="M83" i="1"/>
  <c r="I83" i="1"/>
  <c r="BM82" i="1"/>
  <c r="BI82" i="1"/>
  <c r="BE82" i="1"/>
  <c r="BA82" i="1"/>
  <c r="AX82" i="1"/>
  <c r="AV82" i="1"/>
  <c r="AU82" i="1"/>
  <c r="BO82" i="1" s="1"/>
  <c r="AS82" i="1"/>
  <c r="AO82" i="1"/>
  <c r="AK82" i="1"/>
  <c r="AG82" i="1"/>
  <c r="AC82" i="1"/>
  <c r="Y82" i="1"/>
  <c r="V82" i="1"/>
  <c r="T82" i="1"/>
  <c r="S82" i="1"/>
  <c r="Q82" i="1"/>
  <c r="U82" i="1" s="1"/>
  <c r="M82" i="1"/>
  <c r="I82" i="1"/>
  <c r="BM81" i="1"/>
  <c r="BI81" i="1"/>
  <c r="BI97" i="1" s="1"/>
  <c r="BE81" i="1"/>
  <c r="BA81" i="1"/>
  <c r="AX81" i="1"/>
  <c r="AV81" i="1"/>
  <c r="AV97" i="1" s="1"/>
  <c r="AU81" i="1"/>
  <c r="AS81" i="1"/>
  <c r="AO81" i="1"/>
  <c r="AK81" i="1"/>
  <c r="AK97" i="1" s="1"/>
  <c r="AG81" i="1"/>
  <c r="AC81" i="1"/>
  <c r="Y81" i="1"/>
  <c r="V81" i="1"/>
  <c r="V97" i="1" s="1"/>
  <c r="T81" i="1"/>
  <c r="S81" i="1"/>
  <c r="S97" i="1" s="1"/>
  <c r="Q81" i="1"/>
  <c r="M81" i="1"/>
  <c r="I81" i="1"/>
  <c r="BN79" i="1"/>
  <c r="BL79" i="1"/>
  <c r="BK79" i="1"/>
  <c r="BJ79" i="1"/>
  <c r="BH79" i="1"/>
  <c r="BG79" i="1"/>
  <c r="BF79" i="1"/>
  <c r="BD79" i="1"/>
  <c r="BC79" i="1"/>
  <c r="BB79" i="1"/>
  <c r="AZ79" i="1"/>
  <c r="AY79" i="1"/>
  <c r="AT79" i="1"/>
  <c r="AR79" i="1"/>
  <c r="AQ79" i="1"/>
  <c r="AP79" i="1"/>
  <c r="AN79" i="1"/>
  <c r="AM79" i="1"/>
  <c r="AL79" i="1"/>
  <c r="AJ79" i="1"/>
  <c r="AI79" i="1"/>
  <c r="AH79" i="1"/>
  <c r="AF79" i="1"/>
  <c r="AE79" i="1"/>
  <c r="AD79" i="1"/>
  <c r="AB79" i="1"/>
  <c r="AA79" i="1"/>
  <c r="Z79" i="1"/>
  <c r="X79" i="1"/>
  <c r="W79" i="1"/>
  <c r="R79" i="1"/>
  <c r="P79" i="1"/>
  <c r="O79" i="1"/>
  <c r="N79" i="1"/>
  <c r="L79" i="1"/>
  <c r="K79" i="1"/>
  <c r="J79" i="1"/>
  <c r="H79" i="1"/>
  <c r="G79" i="1"/>
  <c r="BM78" i="1"/>
  <c r="BI78" i="1"/>
  <c r="BE78" i="1"/>
  <c r="BA78" i="1"/>
  <c r="AX78" i="1"/>
  <c r="AV78" i="1"/>
  <c r="BP78" i="1" s="1"/>
  <c r="AU78" i="1"/>
  <c r="AS78" i="1"/>
  <c r="AO78" i="1"/>
  <c r="AK78" i="1"/>
  <c r="AG78" i="1"/>
  <c r="AC78" i="1"/>
  <c r="Y78" i="1"/>
  <c r="V78" i="1"/>
  <c r="T78" i="1"/>
  <c r="S78" i="1"/>
  <c r="Q78" i="1"/>
  <c r="M78" i="1"/>
  <c r="I78" i="1"/>
  <c r="BM77" i="1"/>
  <c r="BI77" i="1"/>
  <c r="BE77" i="1"/>
  <c r="BA77" i="1"/>
  <c r="AX77" i="1"/>
  <c r="BR77" i="1" s="1"/>
  <c r="AV77" i="1"/>
  <c r="AU77" i="1"/>
  <c r="BO77" i="1" s="1"/>
  <c r="AS77" i="1"/>
  <c r="AO77" i="1"/>
  <c r="AK77" i="1"/>
  <c r="AG77" i="1"/>
  <c r="AC77" i="1"/>
  <c r="Y77" i="1"/>
  <c r="V77" i="1"/>
  <c r="T77" i="1"/>
  <c r="S77" i="1"/>
  <c r="Q77" i="1"/>
  <c r="U77" i="1" s="1"/>
  <c r="M77" i="1"/>
  <c r="I77" i="1"/>
  <c r="BM76" i="1"/>
  <c r="BI76" i="1"/>
  <c r="BE76" i="1"/>
  <c r="BA76" i="1"/>
  <c r="AX76" i="1"/>
  <c r="AV76" i="1"/>
  <c r="BP76" i="1" s="1"/>
  <c r="AU76" i="1"/>
  <c r="AS76" i="1"/>
  <c r="AO76" i="1"/>
  <c r="AK76" i="1"/>
  <c r="AG76" i="1"/>
  <c r="AC76" i="1"/>
  <c r="Y76" i="1"/>
  <c r="V76" i="1"/>
  <c r="T76" i="1"/>
  <c r="S76" i="1"/>
  <c r="Q76" i="1"/>
  <c r="M76" i="1"/>
  <c r="U76" i="1" s="1"/>
  <c r="I76" i="1"/>
  <c r="BM75" i="1"/>
  <c r="BI75" i="1"/>
  <c r="BE75" i="1"/>
  <c r="BA75" i="1"/>
  <c r="AX75" i="1"/>
  <c r="BR75" i="1" s="1"/>
  <c r="AV75" i="1"/>
  <c r="AU75" i="1"/>
  <c r="BO75" i="1" s="1"/>
  <c r="AS75" i="1"/>
  <c r="AO75" i="1"/>
  <c r="AK75" i="1"/>
  <c r="AG75" i="1"/>
  <c r="AC75" i="1"/>
  <c r="Y75" i="1"/>
  <c r="V75" i="1"/>
  <c r="T75" i="1"/>
  <c r="S75" i="1"/>
  <c r="Q75" i="1"/>
  <c r="M75" i="1"/>
  <c r="I75" i="1"/>
  <c r="BM74" i="1"/>
  <c r="BI74" i="1"/>
  <c r="BE74" i="1"/>
  <c r="BA74" i="1"/>
  <c r="AX74" i="1"/>
  <c r="AV74" i="1"/>
  <c r="BP74" i="1" s="1"/>
  <c r="AU74" i="1"/>
  <c r="AS74" i="1"/>
  <c r="AO74" i="1"/>
  <c r="AK74" i="1"/>
  <c r="AG74" i="1"/>
  <c r="AC74" i="1"/>
  <c r="Y74" i="1"/>
  <c r="V74" i="1"/>
  <c r="T74" i="1"/>
  <c r="S74" i="1"/>
  <c r="Q74" i="1"/>
  <c r="M74" i="1"/>
  <c r="I74" i="1"/>
  <c r="BM73" i="1"/>
  <c r="BI73" i="1"/>
  <c r="BE73" i="1"/>
  <c r="BA73" i="1"/>
  <c r="AX73" i="1"/>
  <c r="AV73" i="1"/>
  <c r="AU73" i="1"/>
  <c r="BO73" i="1" s="1"/>
  <c r="AS73" i="1"/>
  <c r="AO73" i="1"/>
  <c r="AK73" i="1"/>
  <c r="AG73" i="1"/>
  <c r="AC73" i="1"/>
  <c r="Y73" i="1"/>
  <c r="V73" i="1"/>
  <c r="T73" i="1"/>
  <c r="S73" i="1"/>
  <c r="Q73" i="1"/>
  <c r="U73" i="1" s="1"/>
  <c r="M73" i="1"/>
  <c r="I73" i="1"/>
  <c r="BM72" i="1"/>
  <c r="BI72" i="1"/>
  <c r="BE72" i="1"/>
  <c r="BA72" i="1"/>
  <c r="AX72" i="1"/>
  <c r="AV72" i="1"/>
  <c r="BP72" i="1" s="1"/>
  <c r="AU72" i="1"/>
  <c r="AS72" i="1"/>
  <c r="AO72" i="1"/>
  <c r="AK72" i="1"/>
  <c r="AG72" i="1"/>
  <c r="AC72" i="1"/>
  <c r="Y72" i="1"/>
  <c r="V72" i="1"/>
  <c r="T72" i="1"/>
  <c r="S72" i="1"/>
  <c r="Q72" i="1"/>
  <c r="M72" i="1"/>
  <c r="I72" i="1"/>
  <c r="BM71" i="1"/>
  <c r="BI71" i="1"/>
  <c r="BE71" i="1"/>
  <c r="BA71" i="1"/>
  <c r="AX71" i="1"/>
  <c r="BR71" i="1" s="1"/>
  <c r="AV71" i="1"/>
  <c r="AU71" i="1"/>
  <c r="BO71" i="1" s="1"/>
  <c r="AS71" i="1"/>
  <c r="AO71" i="1"/>
  <c r="AK71" i="1"/>
  <c r="AG71" i="1"/>
  <c r="AC71" i="1"/>
  <c r="Y71" i="1"/>
  <c r="V71" i="1"/>
  <c r="T71" i="1"/>
  <c r="S71" i="1"/>
  <c r="Q71" i="1"/>
  <c r="M71" i="1"/>
  <c r="I71" i="1"/>
  <c r="BM70" i="1"/>
  <c r="BI70" i="1"/>
  <c r="BE70" i="1"/>
  <c r="BA70" i="1"/>
  <c r="AX70" i="1"/>
  <c r="AV70" i="1"/>
  <c r="BP70" i="1" s="1"/>
  <c r="AU70" i="1"/>
  <c r="AS70" i="1"/>
  <c r="AO70" i="1"/>
  <c r="AK70" i="1"/>
  <c r="AG70" i="1"/>
  <c r="AC70" i="1"/>
  <c r="Y70" i="1"/>
  <c r="V70" i="1"/>
  <c r="T70" i="1"/>
  <c r="S70" i="1"/>
  <c r="Q70" i="1"/>
  <c r="M70" i="1"/>
  <c r="U70" i="1" s="1"/>
  <c r="I70" i="1"/>
  <c r="BM69" i="1"/>
  <c r="BI69" i="1"/>
  <c r="BE69" i="1"/>
  <c r="BA69" i="1"/>
  <c r="AX69" i="1"/>
  <c r="AV69" i="1"/>
  <c r="AU69" i="1"/>
  <c r="BO69" i="1" s="1"/>
  <c r="AS69" i="1"/>
  <c r="AO69" i="1"/>
  <c r="AK69" i="1"/>
  <c r="AG69" i="1"/>
  <c r="AC69" i="1"/>
  <c r="Y69" i="1"/>
  <c r="V69" i="1"/>
  <c r="T69" i="1"/>
  <c r="S69" i="1"/>
  <c r="Q69" i="1"/>
  <c r="M69" i="1"/>
  <c r="I69" i="1"/>
  <c r="BM68" i="1"/>
  <c r="BI68" i="1"/>
  <c r="BE68" i="1"/>
  <c r="BA68" i="1"/>
  <c r="AX68" i="1"/>
  <c r="AV68" i="1"/>
  <c r="BP68" i="1" s="1"/>
  <c r="AU68" i="1"/>
  <c r="AS68" i="1"/>
  <c r="AO68" i="1"/>
  <c r="AK68" i="1"/>
  <c r="AG68" i="1"/>
  <c r="AC68" i="1"/>
  <c r="Y68" i="1"/>
  <c r="V68" i="1"/>
  <c r="T68" i="1"/>
  <c r="S68" i="1"/>
  <c r="Q68" i="1"/>
  <c r="M68" i="1"/>
  <c r="U68" i="1" s="1"/>
  <c r="I68" i="1"/>
  <c r="BM67" i="1"/>
  <c r="BI67" i="1"/>
  <c r="BE67" i="1"/>
  <c r="BA67" i="1"/>
  <c r="AX67" i="1"/>
  <c r="AV67" i="1"/>
  <c r="AU67" i="1"/>
  <c r="BO67" i="1" s="1"/>
  <c r="AS67" i="1"/>
  <c r="AO67" i="1"/>
  <c r="AK67" i="1"/>
  <c r="AG67" i="1"/>
  <c r="AC67" i="1"/>
  <c r="Y67" i="1"/>
  <c r="V67" i="1"/>
  <c r="T67" i="1"/>
  <c r="S67" i="1"/>
  <c r="Q67" i="1"/>
  <c r="M67" i="1"/>
  <c r="I67" i="1"/>
  <c r="BM66" i="1"/>
  <c r="BI66" i="1"/>
  <c r="BE66" i="1"/>
  <c r="BA66" i="1"/>
  <c r="AX66" i="1"/>
  <c r="AV66" i="1"/>
  <c r="AU66" i="1"/>
  <c r="AS66" i="1"/>
  <c r="AO66" i="1"/>
  <c r="AK66" i="1"/>
  <c r="AG66" i="1"/>
  <c r="AC66" i="1"/>
  <c r="Y66" i="1"/>
  <c r="V66" i="1"/>
  <c r="T66" i="1"/>
  <c r="S66" i="1"/>
  <c r="Q66" i="1"/>
  <c r="M66" i="1"/>
  <c r="I66" i="1"/>
  <c r="BM65" i="1"/>
  <c r="BI65" i="1"/>
  <c r="BE65" i="1"/>
  <c r="BA65" i="1"/>
  <c r="AX65" i="1"/>
  <c r="AV65" i="1"/>
  <c r="BP65" i="1" s="1"/>
  <c r="AU65" i="1"/>
  <c r="AS65" i="1"/>
  <c r="AO65" i="1"/>
  <c r="AK65" i="1"/>
  <c r="AG65" i="1"/>
  <c r="AC65" i="1"/>
  <c r="Y65" i="1"/>
  <c r="V65" i="1"/>
  <c r="T65" i="1"/>
  <c r="S65" i="1"/>
  <c r="Q65" i="1"/>
  <c r="M65" i="1"/>
  <c r="I65" i="1"/>
  <c r="BM64" i="1"/>
  <c r="BI64" i="1"/>
  <c r="BE64" i="1"/>
  <c r="BA64" i="1"/>
  <c r="AX64" i="1"/>
  <c r="AV64" i="1"/>
  <c r="AU64" i="1"/>
  <c r="BO64" i="1" s="1"/>
  <c r="AS64" i="1"/>
  <c r="AO64" i="1"/>
  <c r="AK64" i="1"/>
  <c r="AG64" i="1"/>
  <c r="AC64" i="1"/>
  <c r="Y64" i="1"/>
  <c r="V64" i="1"/>
  <c r="T64" i="1"/>
  <c r="S64" i="1"/>
  <c r="Q64" i="1"/>
  <c r="M64" i="1"/>
  <c r="I64" i="1"/>
  <c r="BM63" i="1"/>
  <c r="BI63" i="1"/>
  <c r="BE63" i="1"/>
  <c r="BA63" i="1"/>
  <c r="AX63" i="1"/>
  <c r="AV63" i="1"/>
  <c r="BP63" i="1" s="1"/>
  <c r="AU63" i="1"/>
  <c r="AS63" i="1"/>
  <c r="AO63" i="1"/>
  <c r="AK63" i="1"/>
  <c r="AG63" i="1"/>
  <c r="AC63" i="1"/>
  <c r="Y63" i="1"/>
  <c r="V63" i="1"/>
  <c r="T63" i="1"/>
  <c r="S63" i="1"/>
  <c r="Q63" i="1"/>
  <c r="M63" i="1"/>
  <c r="I63" i="1"/>
  <c r="BM62" i="1"/>
  <c r="BM79" i="1" s="1"/>
  <c r="BI62" i="1"/>
  <c r="BE62" i="1"/>
  <c r="BE79" i="1" s="1"/>
  <c r="BA62" i="1"/>
  <c r="AX62" i="1"/>
  <c r="AX79" i="1" s="1"/>
  <c r="AV62" i="1"/>
  <c r="AU62" i="1"/>
  <c r="BO62" i="1" s="1"/>
  <c r="AS62" i="1"/>
  <c r="AO62" i="1"/>
  <c r="AO79" i="1" s="1"/>
  <c r="AK62" i="1"/>
  <c r="AG62" i="1"/>
  <c r="AG79" i="1" s="1"/>
  <c r="AC62" i="1"/>
  <c r="Y62" i="1"/>
  <c r="Y79" i="1" s="1"/>
  <c r="V62" i="1"/>
  <c r="T62" i="1"/>
  <c r="T79" i="1" s="1"/>
  <c r="S62" i="1"/>
  <c r="Q62" i="1"/>
  <c r="Q79" i="1" s="1"/>
  <c r="M62" i="1"/>
  <c r="I62" i="1"/>
  <c r="I79" i="1" s="1"/>
  <c r="BN58" i="1"/>
  <c r="BL58" i="1"/>
  <c r="BK58" i="1"/>
  <c r="BJ58" i="1"/>
  <c r="BH58" i="1"/>
  <c r="BG58" i="1"/>
  <c r="BF58" i="1"/>
  <c r="BD58" i="1"/>
  <c r="BC58" i="1"/>
  <c r="BB58" i="1"/>
  <c r="AZ58" i="1"/>
  <c r="AY58" i="1"/>
  <c r="AT58" i="1"/>
  <c r="AR58" i="1"/>
  <c r="AQ58" i="1"/>
  <c r="AP58" i="1"/>
  <c r="AN58" i="1"/>
  <c r="AM58" i="1"/>
  <c r="AL58" i="1"/>
  <c r="AJ58" i="1"/>
  <c r="AI58" i="1"/>
  <c r="AH58" i="1"/>
  <c r="AF58" i="1"/>
  <c r="AE58" i="1"/>
  <c r="AD58" i="1"/>
  <c r="AB58" i="1"/>
  <c r="AA58" i="1"/>
  <c r="Z58" i="1"/>
  <c r="X58" i="1"/>
  <c r="W58" i="1"/>
  <c r="R58" i="1"/>
  <c r="P58" i="1"/>
  <c r="O58" i="1"/>
  <c r="N58" i="1"/>
  <c r="L58" i="1"/>
  <c r="K58" i="1"/>
  <c r="J58" i="1"/>
  <c r="H58" i="1"/>
  <c r="G58" i="1"/>
  <c r="BM57" i="1"/>
  <c r="BI57" i="1"/>
  <c r="BE57" i="1"/>
  <c r="BA57" i="1"/>
  <c r="AX57" i="1"/>
  <c r="BR57" i="1" s="1"/>
  <c r="AV57" i="1"/>
  <c r="AU57" i="1"/>
  <c r="BO57" i="1" s="1"/>
  <c r="AS57" i="1"/>
  <c r="AO57" i="1"/>
  <c r="AK57" i="1"/>
  <c r="AG57" i="1"/>
  <c r="AC57" i="1"/>
  <c r="Y57" i="1"/>
  <c r="V57" i="1"/>
  <c r="T57" i="1"/>
  <c r="S57" i="1"/>
  <c r="Q57" i="1"/>
  <c r="U57" i="1" s="1"/>
  <c r="M57" i="1"/>
  <c r="I57" i="1"/>
  <c r="BM56" i="1"/>
  <c r="BI56" i="1"/>
  <c r="BE56" i="1"/>
  <c r="BA56" i="1"/>
  <c r="AX56" i="1"/>
  <c r="AV56" i="1"/>
  <c r="BP56" i="1" s="1"/>
  <c r="AU56" i="1"/>
  <c r="AS56" i="1"/>
  <c r="AO56" i="1"/>
  <c r="AK56" i="1"/>
  <c r="AG56" i="1"/>
  <c r="AC56" i="1"/>
  <c r="Y56" i="1"/>
  <c r="V56" i="1"/>
  <c r="T56" i="1"/>
  <c r="S56" i="1"/>
  <c r="Q56" i="1"/>
  <c r="M56" i="1"/>
  <c r="I56" i="1"/>
  <c r="BM55" i="1"/>
  <c r="BI55" i="1"/>
  <c r="BE55" i="1"/>
  <c r="BA55" i="1"/>
  <c r="AX55" i="1"/>
  <c r="BR55" i="1" s="1"/>
  <c r="AV55" i="1"/>
  <c r="AU55" i="1"/>
  <c r="BO55" i="1" s="1"/>
  <c r="AS55" i="1"/>
  <c r="AO55" i="1"/>
  <c r="AK55" i="1"/>
  <c r="AG55" i="1"/>
  <c r="AC55" i="1"/>
  <c r="Y55" i="1"/>
  <c r="V55" i="1"/>
  <c r="T55" i="1"/>
  <c r="S55" i="1"/>
  <c r="Q55" i="1"/>
  <c r="M55" i="1"/>
  <c r="I55" i="1"/>
  <c r="BM54" i="1"/>
  <c r="BI54" i="1"/>
  <c r="BE54" i="1"/>
  <c r="BA54" i="1"/>
  <c r="AX54" i="1"/>
  <c r="AV54" i="1"/>
  <c r="BP54" i="1" s="1"/>
  <c r="AU54" i="1"/>
  <c r="AS54" i="1"/>
  <c r="AO54" i="1"/>
  <c r="AK54" i="1"/>
  <c r="AG54" i="1"/>
  <c r="AC54" i="1"/>
  <c r="Y54" i="1"/>
  <c r="V54" i="1"/>
  <c r="T54" i="1"/>
  <c r="S54" i="1"/>
  <c r="Q54" i="1"/>
  <c r="M54" i="1"/>
  <c r="I54" i="1"/>
  <c r="BM53" i="1"/>
  <c r="BI53" i="1"/>
  <c r="BE53" i="1"/>
  <c r="BA53" i="1"/>
  <c r="AX53" i="1"/>
  <c r="BR53" i="1" s="1"/>
  <c r="AV53" i="1"/>
  <c r="AU53" i="1"/>
  <c r="BO53" i="1" s="1"/>
  <c r="AS53" i="1"/>
  <c r="AO53" i="1"/>
  <c r="AK53" i="1"/>
  <c r="AG53" i="1"/>
  <c r="AC53" i="1"/>
  <c r="Y53" i="1"/>
  <c r="V53" i="1"/>
  <c r="T53" i="1"/>
  <c r="S53" i="1"/>
  <c r="Q53" i="1"/>
  <c r="M53" i="1"/>
  <c r="I53" i="1"/>
  <c r="BM52" i="1"/>
  <c r="BI52" i="1"/>
  <c r="BE52" i="1"/>
  <c r="BA52" i="1"/>
  <c r="AX52" i="1"/>
  <c r="AV52" i="1"/>
  <c r="BP52" i="1" s="1"/>
  <c r="AU52" i="1"/>
  <c r="AS52" i="1"/>
  <c r="AO52" i="1"/>
  <c r="AK52" i="1"/>
  <c r="AG52" i="1"/>
  <c r="AC52" i="1"/>
  <c r="Y52" i="1"/>
  <c r="V52" i="1"/>
  <c r="T52" i="1"/>
  <c r="S52" i="1"/>
  <c r="Q52" i="1"/>
  <c r="M52" i="1"/>
  <c r="U52" i="1" s="1"/>
  <c r="I52" i="1"/>
  <c r="BM51" i="1"/>
  <c r="BI51" i="1"/>
  <c r="BE51" i="1"/>
  <c r="BA51" i="1"/>
  <c r="AX51" i="1"/>
  <c r="AV51" i="1"/>
  <c r="AU51" i="1"/>
  <c r="BO51" i="1" s="1"/>
  <c r="AS51" i="1"/>
  <c r="AO51" i="1"/>
  <c r="AK51" i="1"/>
  <c r="AG51" i="1"/>
  <c r="AC51" i="1"/>
  <c r="Y51" i="1"/>
  <c r="V51" i="1"/>
  <c r="T51" i="1"/>
  <c r="S51" i="1"/>
  <c r="Q51" i="1"/>
  <c r="M51" i="1"/>
  <c r="I51" i="1"/>
  <c r="BM50" i="1"/>
  <c r="BI50" i="1"/>
  <c r="BE50" i="1"/>
  <c r="BA50" i="1"/>
  <c r="AX50" i="1"/>
  <c r="AV50" i="1"/>
  <c r="BP50" i="1" s="1"/>
  <c r="AU50" i="1"/>
  <c r="AS50" i="1"/>
  <c r="AO50" i="1"/>
  <c r="AK50" i="1"/>
  <c r="AG50" i="1"/>
  <c r="AC50" i="1"/>
  <c r="Y50" i="1"/>
  <c r="V50" i="1"/>
  <c r="T50" i="1"/>
  <c r="S50" i="1"/>
  <c r="Q50" i="1"/>
  <c r="M50" i="1"/>
  <c r="U50" i="1" s="1"/>
  <c r="I50" i="1"/>
  <c r="BM49" i="1"/>
  <c r="BI49" i="1"/>
  <c r="BE49" i="1"/>
  <c r="BA49" i="1"/>
  <c r="AX49" i="1"/>
  <c r="AV49" i="1"/>
  <c r="AU49" i="1"/>
  <c r="BO49" i="1" s="1"/>
  <c r="AS49" i="1"/>
  <c r="AO49" i="1"/>
  <c r="AK49" i="1"/>
  <c r="AG49" i="1"/>
  <c r="AC49" i="1"/>
  <c r="Y49" i="1"/>
  <c r="V49" i="1"/>
  <c r="T49" i="1"/>
  <c r="S49" i="1"/>
  <c r="Q49" i="1"/>
  <c r="M49" i="1"/>
  <c r="I49" i="1"/>
  <c r="BM48" i="1"/>
  <c r="BI48" i="1"/>
  <c r="BE48" i="1"/>
  <c r="BA48" i="1"/>
  <c r="AX48" i="1"/>
  <c r="AV48" i="1"/>
  <c r="AU48" i="1"/>
  <c r="BO48" i="1" s="1"/>
  <c r="AS48" i="1"/>
  <c r="AO48" i="1"/>
  <c r="AK48" i="1"/>
  <c r="AG48" i="1"/>
  <c r="AC48" i="1"/>
  <c r="Y48" i="1"/>
  <c r="V48" i="1"/>
  <c r="T48" i="1"/>
  <c r="S48" i="1"/>
  <c r="Q48" i="1"/>
  <c r="U48" i="1" s="1"/>
  <c r="M48" i="1"/>
  <c r="I48" i="1"/>
  <c r="BM47" i="1"/>
  <c r="BI47" i="1"/>
  <c r="BE47" i="1"/>
  <c r="BA47" i="1"/>
  <c r="AX47" i="1"/>
  <c r="AV47" i="1"/>
  <c r="BP47" i="1" s="1"/>
  <c r="AU47" i="1"/>
  <c r="AS47" i="1"/>
  <c r="AO47" i="1"/>
  <c r="AK47" i="1"/>
  <c r="AG47" i="1"/>
  <c r="AC47" i="1"/>
  <c r="Y47" i="1"/>
  <c r="V47" i="1"/>
  <c r="T47" i="1"/>
  <c r="S47" i="1"/>
  <c r="Q47" i="1"/>
  <c r="M47" i="1"/>
  <c r="I47" i="1"/>
  <c r="BM46" i="1"/>
  <c r="BI46" i="1"/>
  <c r="BE46" i="1"/>
  <c r="BA46" i="1"/>
  <c r="AX46" i="1"/>
  <c r="AV46" i="1"/>
  <c r="BP46" i="1" s="1"/>
  <c r="AU46" i="1"/>
  <c r="AS46" i="1"/>
  <c r="AO46" i="1"/>
  <c r="AK46" i="1"/>
  <c r="AG46" i="1"/>
  <c r="AC46" i="1"/>
  <c r="Y46" i="1"/>
  <c r="V46" i="1"/>
  <c r="T46" i="1"/>
  <c r="S46" i="1"/>
  <c r="Q46" i="1"/>
  <c r="M46" i="1"/>
  <c r="I46" i="1"/>
  <c r="BM45" i="1"/>
  <c r="BI45" i="1"/>
  <c r="BE45" i="1"/>
  <c r="BA45" i="1"/>
  <c r="AX45" i="1"/>
  <c r="AV45" i="1"/>
  <c r="BP45" i="1" s="1"/>
  <c r="AU45" i="1"/>
  <c r="AS45" i="1"/>
  <c r="AO45" i="1"/>
  <c r="AK45" i="1"/>
  <c r="AG45" i="1"/>
  <c r="AC45" i="1"/>
  <c r="Y45" i="1"/>
  <c r="V45" i="1"/>
  <c r="BR45" i="1" s="1"/>
  <c r="T45" i="1"/>
  <c r="S45" i="1"/>
  <c r="Q45" i="1"/>
  <c r="M45" i="1"/>
  <c r="I45" i="1"/>
  <c r="BM44" i="1"/>
  <c r="BI44" i="1"/>
  <c r="BE44" i="1"/>
  <c r="BA44" i="1"/>
  <c r="AX44" i="1"/>
  <c r="AV44" i="1"/>
  <c r="AU44" i="1"/>
  <c r="AS44" i="1"/>
  <c r="AO44" i="1"/>
  <c r="AK44" i="1"/>
  <c r="AG44" i="1"/>
  <c r="AC44" i="1"/>
  <c r="Y44" i="1"/>
  <c r="V44" i="1"/>
  <c r="T44" i="1"/>
  <c r="S44" i="1"/>
  <c r="BO44" i="1" s="1"/>
  <c r="Q44" i="1"/>
  <c r="M44" i="1"/>
  <c r="U44" i="1" s="1"/>
  <c r="I44" i="1"/>
  <c r="BM43" i="1"/>
  <c r="BI43" i="1"/>
  <c r="BE43" i="1"/>
  <c r="BA43" i="1"/>
  <c r="AX43" i="1"/>
  <c r="AV43" i="1"/>
  <c r="AU43" i="1"/>
  <c r="BO43" i="1" s="1"/>
  <c r="AS43" i="1"/>
  <c r="AO43" i="1"/>
  <c r="AK43" i="1"/>
  <c r="AG43" i="1"/>
  <c r="AC43" i="1"/>
  <c r="Y43" i="1"/>
  <c r="V43" i="1"/>
  <c r="T43" i="1"/>
  <c r="S43" i="1"/>
  <c r="Q43" i="1"/>
  <c r="M43" i="1"/>
  <c r="I43" i="1"/>
  <c r="BM42" i="1"/>
  <c r="BI42" i="1"/>
  <c r="BE42" i="1"/>
  <c r="BA42" i="1"/>
  <c r="AX42" i="1"/>
  <c r="AV42" i="1"/>
  <c r="AV58" i="1" s="1"/>
  <c r="AU42" i="1"/>
  <c r="AS42" i="1"/>
  <c r="AO42" i="1"/>
  <c r="AK42" i="1"/>
  <c r="AK58" i="1" s="1"/>
  <c r="AG42" i="1"/>
  <c r="AC42" i="1"/>
  <c r="Y42" i="1"/>
  <c r="V42" i="1"/>
  <c r="V58" i="1" s="1"/>
  <c r="T42" i="1"/>
  <c r="S42" i="1"/>
  <c r="S58" i="1" s="1"/>
  <c r="Q42" i="1"/>
  <c r="M42" i="1"/>
  <c r="M58" i="1" s="1"/>
  <c r="I42" i="1"/>
  <c r="BN40" i="1"/>
  <c r="BL40" i="1"/>
  <c r="BK40" i="1"/>
  <c r="BJ40" i="1"/>
  <c r="BH40" i="1"/>
  <c r="BG40" i="1"/>
  <c r="BF40" i="1"/>
  <c r="BD40" i="1"/>
  <c r="BC40" i="1"/>
  <c r="BB40" i="1"/>
  <c r="AZ40" i="1"/>
  <c r="AY40" i="1"/>
  <c r="AT40" i="1"/>
  <c r="AR40" i="1"/>
  <c r="AQ40" i="1"/>
  <c r="AP40" i="1"/>
  <c r="AN40" i="1"/>
  <c r="AM40" i="1"/>
  <c r="AL40" i="1"/>
  <c r="AJ40" i="1"/>
  <c r="AI40" i="1"/>
  <c r="AH40" i="1"/>
  <c r="AF40" i="1"/>
  <c r="AE40" i="1"/>
  <c r="AD40" i="1"/>
  <c r="AB40" i="1"/>
  <c r="AA40" i="1"/>
  <c r="Z40" i="1"/>
  <c r="X40" i="1"/>
  <c r="W40" i="1"/>
  <c r="R40" i="1"/>
  <c r="P40" i="1"/>
  <c r="O40" i="1"/>
  <c r="N40" i="1"/>
  <c r="L40" i="1"/>
  <c r="K40" i="1"/>
  <c r="J40" i="1"/>
  <c r="H40" i="1"/>
  <c r="G40" i="1"/>
  <c r="BM39" i="1"/>
  <c r="BI39" i="1"/>
  <c r="BE39" i="1"/>
  <c r="BA39" i="1"/>
  <c r="AX39" i="1"/>
  <c r="AV39" i="1"/>
  <c r="BP39" i="1" s="1"/>
  <c r="AU39" i="1"/>
  <c r="AS39" i="1"/>
  <c r="AO39" i="1"/>
  <c r="AK39" i="1"/>
  <c r="AG39" i="1"/>
  <c r="AC39" i="1"/>
  <c r="Y39" i="1"/>
  <c r="V39" i="1"/>
  <c r="T39" i="1"/>
  <c r="S39" i="1"/>
  <c r="Q39" i="1"/>
  <c r="M39" i="1"/>
  <c r="I39" i="1"/>
  <c r="BM38" i="1"/>
  <c r="BI38" i="1"/>
  <c r="BE38" i="1"/>
  <c r="BA38" i="1"/>
  <c r="AX38" i="1"/>
  <c r="BR38" i="1" s="1"/>
  <c r="AV38" i="1"/>
  <c r="AU38" i="1"/>
  <c r="BO38" i="1" s="1"/>
  <c r="AS38" i="1"/>
  <c r="AO38" i="1"/>
  <c r="AK38" i="1"/>
  <c r="AG38" i="1"/>
  <c r="AC38" i="1"/>
  <c r="Y38" i="1"/>
  <c r="V38" i="1"/>
  <c r="T38" i="1"/>
  <c r="S38" i="1"/>
  <c r="Q38" i="1"/>
  <c r="M38" i="1"/>
  <c r="I38" i="1"/>
  <c r="BM37" i="1"/>
  <c r="BI37" i="1"/>
  <c r="BE37" i="1"/>
  <c r="BA37" i="1"/>
  <c r="AX37" i="1"/>
  <c r="AV37" i="1"/>
  <c r="BP37" i="1" s="1"/>
  <c r="AU37" i="1"/>
  <c r="AS37" i="1"/>
  <c r="AO37" i="1"/>
  <c r="AK37" i="1"/>
  <c r="AG37" i="1"/>
  <c r="AC37" i="1"/>
  <c r="Y37" i="1"/>
  <c r="V37" i="1"/>
  <c r="T37" i="1"/>
  <c r="S37" i="1"/>
  <c r="Q37" i="1"/>
  <c r="M37" i="1"/>
  <c r="I37" i="1"/>
  <c r="BM36" i="1"/>
  <c r="BI36" i="1"/>
  <c r="BE36" i="1"/>
  <c r="BA36" i="1"/>
  <c r="AX36" i="1"/>
  <c r="BR36" i="1" s="1"/>
  <c r="AV36" i="1"/>
  <c r="AU36" i="1"/>
  <c r="BO36" i="1" s="1"/>
  <c r="AS36" i="1"/>
  <c r="AO36" i="1"/>
  <c r="AK36" i="1"/>
  <c r="AG36" i="1"/>
  <c r="AC36" i="1"/>
  <c r="Y36" i="1"/>
  <c r="V36" i="1"/>
  <c r="T36" i="1"/>
  <c r="S36" i="1"/>
  <c r="Q36" i="1"/>
  <c r="M36" i="1"/>
  <c r="I36" i="1"/>
  <c r="BM35" i="1"/>
  <c r="BI35" i="1"/>
  <c r="BE35" i="1"/>
  <c r="BA35" i="1"/>
  <c r="AX35" i="1"/>
  <c r="AV35" i="1"/>
  <c r="BP35" i="1" s="1"/>
  <c r="AU35" i="1"/>
  <c r="AS35" i="1"/>
  <c r="AO35" i="1"/>
  <c r="AK35" i="1"/>
  <c r="AG35" i="1"/>
  <c r="AC35" i="1"/>
  <c r="Y35" i="1"/>
  <c r="V35" i="1"/>
  <c r="T35" i="1"/>
  <c r="S35" i="1"/>
  <c r="Q35" i="1"/>
  <c r="M35" i="1"/>
  <c r="I35" i="1"/>
  <c r="BM34" i="1"/>
  <c r="BI34" i="1"/>
  <c r="BE34" i="1"/>
  <c r="BA34" i="1"/>
  <c r="AX34" i="1"/>
  <c r="BR34" i="1" s="1"/>
  <c r="AV34" i="1"/>
  <c r="AU34" i="1"/>
  <c r="BO34" i="1" s="1"/>
  <c r="AS34" i="1"/>
  <c r="AO34" i="1"/>
  <c r="AK34" i="1"/>
  <c r="AG34" i="1"/>
  <c r="AC34" i="1"/>
  <c r="Y34" i="1"/>
  <c r="V34" i="1"/>
  <c r="T34" i="1"/>
  <c r="S34" i="1"/>
  <c r="Q34" i="1"/>
  <c r="M34" i="1"/>
  <c r="I34" i="1"/>
  <c r="BM33" i="1"/>
  <c r="BI33" i="1"/>
  <c r="BE33" i="1"/>
  <c r="BA33" i="1"/>
  <c r="AX33" i="1"/>
  <c r="AV33" i="1"/>
  <c r="BP33" i="1" s="1"/>
  <c r="AU33" i="1"/>
  <c r="AS33" i="1"/>
  <c r="AO33" i="1"/>
  <c r="AK33" i="1"/>
  <c r="AG33" i="1"/>
  <c r="AC33" i="1"/>
  <c r="Y33" i="1"/>
  <c r="V33" i="1"/>
  <c r="T33" i="1"/>
  <c r="S33" i="1"/>
  <c r="Q33" i="1"/>
  <c r="M33" i="1"/>
  <c r="U33" i="1" s="1"/>
  <c r="I33" i="1"/>
  <c r="BM32" i="1"/>
  <c r="BI32" i="1"/>
  <c r="BE32" i="1"/>
  <c r="BA32" i="1"/>
  <c r="AX32" i="1"/>
  <c r="BR32" i="1" s="1"/>
  <c r="AV32" i="1"/>
  <c r="AU32" i="1"/>
  <c r="BO32" i="1" s="1"/>
  <c r="AS32" i="1"/>
  <c r="AO32" i="1"/>
  <c r="AK32" i="1"/>
  <c r="AG32" i="1"/>
  <c r="AC32" i="1"/>
  <c r="Y32" i="1"/>
  <c r="V32" i="1"/>
  <c r="T32" i="1"/>
  <c r="S32" i="1"/>
  <c r="Q32" i="1"/>
  <c r="M32" i="1"/>
  <c r="I32" i="1"/>
  <c r="BM31" i="1"/>
  <c r="BI31" i="1"/>
  <c r="BE31" i="1"/>
  <c r="BA31" i="1"/>
  <c r="AX31" i="1"/>
  <c r="AV31" i="1"/>
  <c r="BP31" i="1" s="1"/>
  <c r="AU31" i="1"/>
  <c r="AS31" i="1"/>
  <c r="AO31" i="1"/>
  <c r="AK31" i="1"/>
  <c r="AG31" i="1"/>
  <c r="AC31" i="1"/>
  <c r="Y31" i="1"/>
  <c r="V31" i="1"/>
  <c r="T31" i="1"/>
  <c r="S31" i="1"/>
  <c r="Q31" i="1"/>
  <c r="M31" i="1"/>
  <c r="I31" i="1"/>
  <c r="BM30" i="1"/>
  <c r="BI30" i="1"/>
  <c r="BE30" i="1"/>
  <c r="BA30" i="1"/>
  <c r="AX30" i="1"/>
  <c r="BR30" i="1" s="1"/>
  <c r="AV30" i="1"/>
  <c r="AU30" i="1"/>
  <c r="BO30" i="1" s="1"/>
  <c r="AS30" i="1"/>
  <c r="AO30" i="1"/>
  <c r="AK30" i="1"/>
  <c r="AG30" i="1"/>
  <c r="AC30" i="1"/>
  <c r="Y30" i="1"/>
  <c r="V30" i="1"/>
  <c r="T30" i="1"/>
  <c r="S30" i="1"/>
  <c r="Q30" i="1"/>
  <c r="U30" i="1" s="1"/>
  <c r="M30" i="1"/>
  <c r="I30" i="1"/>
  <c r="BM29" i="1"/>
  <c r="BI29" i="1"/>
  <c r="BE29" i="1"/>
  <c r="BA29" i="1"/>
  <c r="AX29" i="1"/>
  <c r="AV29" i="1"/>
  <c r="BP29" i="1" s="1"/>
  <c r="AU29" i="1"/>
  <c r="AS29" i="1"/>
  <c r="AO29" i="1"/>
  <c r="AK29" i="1"/>
  <c r="AG29" i="1"/>
  <c r="AC29" i="1"/>
  <c r="Y29" i="1"/>
  <c r="V29" i="1"/>
  <c r="T29" i="1"/>
  <c r="S29" i="1"/>
  <c r="Q29" i="1"/>
  <c r="M29" i="1"/>
  <c r="U29" i="1" s="1"/>
  <c r="I29" i="1"/>
  <c r="BM28" i="1"/>
  <c r="BI28" i="1"/>
  <c r="BE28" i="1"/>
  <c r="BA28" i="1"/>
  <c r="AX28" i="1"/>
  <c r="AV28" i="1"/>
  <c r="AU28" i="1"/>
  <c r="BO28" i="1" s="1"/>
  <c r="AS28" i="1"/>
  <c r="AO28" i="1"/>
  <c r="AK28" i="1"/>
  <c r="AG28" i="1"/>
  <c r="AC28" i="1"/>
  <c r="Y28" i="1"/>
  <c r="V28" i="1"/>
  <c r="T28" i="1"/>
  <c r="S28" i="1"/>
  <c r="Q28" i="1"/>
  <c r="M28" i="1"/>
  <c r="I28" i="1"/>
  <c r="BM27" i="1"/>
  <c r="BI27" i="1"/>
  <c r="BE27" i="1"/>
  <c r="BA27" i="1"/>
  <c r="AX27" i="1"/>
  <c r="AV27" i="1"/>
  <c r="BP27" i="1" s="1"/>
  <c r="AU27" i="1"/>
  <c r="AS27" i="1"/>
  <c r="AO27" i="1"/>
  <c r="AK27" i="1"/>
  <c r="AG27" i="1"/>
  <c r="AC27" i="1"/>
  <c r="Y27" i="1"/>
  <c r="V27" i="1"/>
  <c r="T27" i="1"/>
  <c r="S27" i="1"/>
  <c r="Q27" i="1"/>
  <c r="M27" i="1"/>
  <c r="I27" i="1"/>
  <c r="BM26" i="1"/>
  <c r="BI26" i="1"/>
  <c r="BE26" i="1"/>
  <c r="BA26" i="1"/>
  <c r="AX26" i="1"/>
  <c r="BR26" i="1" s="1"/>
  <c r="AV26" i="1"/>
  <c r="AU26" i="1"/>
  <c r="BO26" i="1" s="1"/>
  <c r="AS26" i="1"/>
  <c r="AO26" i="1"/>
  <c r="AK26" i="1"/>
  <c r="AG26" i="1"/>
  <c r="AC26" i="1"/>
  <c r="Y26" i="1"/>
  <c r="V26" i="1"/>
  <c r="T26" i="1"/>
  <c r="S26" i="1"/>
  <c r="Q26" i="1"/>
  <c r="U26" i="1" s="1"/>
  <c r="M26" i="1"/>
  <c r="I26" i="1"/>
  <c r="BM25" i="1"/>
  <c r="BI25" i="1"/>
  <c r="BE25" i="1"/>
  <c r="BA25" i="1"/>
  <c r="AX25" i="1"/>
  <c r="AV25" i="1"/>
  <c r="BP25" i="1" s="1"/>
  <c r="AU25" i="1"/>
  <c r="AS25" i="1"/>
  <c r="AO25" i="1"/>
  <c r="AK25" i="1"/>
  <c r="AG25" i="1"/>
  <c r="AC25" i="1"/>
  <c r="Y25" i="1"/>
  <c r="V25" i="1"/>
  <c r="T25" i="1"/>
  <c r="S25" i="1"/>
  <c r="Q25" i="1"/>
  <c r="M25" i="1"/>
  <c r="U25" i="1" s="1"/>
  <c r="I25" i="1"/>
  <c r="BM24" i="1"/>
  <c r="BI24" i="1"/>
  <c r="BE24" i="1"/>
  <c r="BA24" i="1"/>
  <c r="AX24" i="1"/>
  <c r="BR24" i="1" s="1"/>
  <c r="AV24" i="1"/>
  <c r="AU24" i="1"/>
  <c r="BO24" i="1" s="1"/>
  <c r="AS24" i="1"/>
  <c r="AO24" i="1"/>
  <c r="AK24" i="1"/>
  <c r="AG24" i="1"/>
  <c r="AC24" i="1"/>
  <c r="Y24" i="1"/>
  <c r="V24" i="1"/>
  <c r="T24" i="1"/>
  <c r="S24" i="1"/>
  <c r="Q24" i="1"/>
  <c r="M24" i="1"/>
  <c r="I24" i="1"/>
  <c r="BM23" i="1"/>
  <c r="BI23" i="1"/>
  <c r="BE23" i="1"/>
  <c r="BA23" i="1"/>
  <c r="AX23" i="1"/>
  <c r="AV23" i="1"/>
  <c r="BP23" i="1" s="1"/>
  <c r="AU23" i="1"/>
  <c r="AS23" i="1"/>
  <c r="AO23" i="1"/>
  <c r="AK23" i="1"/>
  <c r="AG23" i="1"/>
  <c r="AC23" i="1"/>
  <c r="Y23" i="1"/>
  <c r="V23" i="1"/>
  <c r="T23" i="1"/>
  <c r="S23" i="1"/>
  <c r="Q23" i="1"/>
  <c r="M23" i="1"/>
  <c r="I23" i="1"/>
  <c r="BM22" i="1"/>
  <c r="BI22" i="1"/>
  <c r="BE22" i="1"/>
  <c r="BA22" i="1"/>
  <c r="AX22" i="1"/>
  <c r="AV22" i="1"/>
  <c r="AU22" i="1"/>
  <c r="BO22" i="1" s="1"/>
  <c r="AS22" i="1"/>
  <c r="AO22" i="1"/>
  <c r="AK22" i="1"/>
  <c r="AG22" i="1"/>
  <c r="AC22" i="1"/>
  <c r="Y22" i="1"/>
  <c r="V22" i="1"/>
  <c r="T22" i="1"/>
  <c r="S22" i="1"/>
  <c r="Q22" i="1"/>
  <c r="U22" i="1" s="1"/>
  <c r="M22" i="1"/>
  <c r="I22" i="1"/>
  <c r="BM21" i="1"/>
  <c r="BI21" i="1"/>
  <c r="BI40" i="1" s="1"/>
  <c r="BE21" i="1"/>
  <c r="BA21" i="1"/>
  <c r="BA40" i="1" s="1"/>
  <c r="AX21" i="1"/>
  <c r="AV21" i="1"/>
  <c r="BP21" i="1" s="1"/>
  <c r="AU21" i="1"/>
  <c r="AS21" i="1"/>
  <c r="AS40" i="1" s="1"/>
  <c r="AO21" i="1"/>
  <c r="AK21" i="1"/>
  <c r="AK40" i="1" s="1"/>
  <c r="AG21" i="1"/>
  <c r="AC21" i="1"/>
  <c r="AC40" i="1" s="1"/>
  <c r="Y21" i="1"/>
  <c r="V21" i="1"/>
  <c r="V40" i="1" s="1"/>
  <c r="T21" i="1"/>
  <c r="S21" i="1"/>
  <c r="S40" i="1" s="1"/>
  <c r="Q21" i="1"/>
  <c r="M21" i="1"/>
  <c r="M40" i="1" s="1"/>
  <c r="I21" i="1"/>
  <c r="BN19" i="1"/>
  <c r="BL19" i="1"/>
  <c r="BK19" i="1"/>
  <c r="BJ19" i="1"/>
  <c r="BH19" i="1"/>
  <c r="BG19" i="1"/>
  <c r="BF19" i="1"/>
  <c r="BD19" i="1"/>
  <c r="BC19" i="1"/>
  <c r="BB19" i="1"/>
  <c r="AZ19" i="1"/>
  <c r="AY19" i="1"/>
  <c r="AT19" i="1"/>
  <c r="AR19" i="1"/>
  <c r="AQ19" i="1"/>
  <c r="AP19" i="1"/>
  <c r="AN19" i="1"/>
  <c r="AM19" i="1"/>
  <c r="AL19" i="1"/>
  <c r="AJ19" i="1"/>
  <c r="AI19" i="1"/>
  <c r="AH19" i="1"/>
  <c r="AF19" i="1"/>
  <c r="AE19" i="1"/>
  <c r="AD19" i="1"/>
  <c r="AB19" i="1"/>
  <c r="AA19" i="1"/>
  <c r="Z19" i="1"/>
  <c r="X19" i="1"/>
  <c r="W19" i="1"/>
  <c r="R19" i="1"/>
  <c r="P19" i="1"/>
  <c r="O19" i="1"/>
  <c r="N19" i="1"/>
  <c r="L19" i="1"/>
  <c r="K19" i="1"/>
  <c r="J19" i="1"/>
  <c r="H19" i="1"/>
  <c r="G19" i="1"/>
  <c r="BM18" i="1"/>
  <c r="BI18" i="1"/>
  <c r="BE18" i="1"/>
  <c r="BA18" i="1"/>
  <c r="AX18" i="1"/>
  <c r="AV18" i="1"/>
  <c r="BP18" i="1" s="1"/>
  <c r="AU18" i="1"/>
  <c r="AS18" i="1"/>
  <c r="AO18" i="1"/>
  <c r="AK18" i="1"/>
  <c r="AG18" i="1"/>
  <c r="AC18" i="1"/>
  <c r="Y18" i="1"/>
  <c r="V18" i="1"/>
  <c r="T18" i="1"/>
  <c r="S18" i="1"/>
  <c r="Q18" i="1"/>
  <c r="M18" i="1"/>
  <c r="I18" i="1"/>
  <c r="BM17" i="1"/>
  <c r="BI17" i="1"/>
  <c r="BE17" i="1"/>
  <c r="BA17" i="1"/>
  <c r="AX17" i="1"/>
  <c r="BR17" i="1" s="1"/>
  <c r="AV17" i="1"/>
  <c r="AU17" i="1"/>
  <c r="BO17" i="1" s="1"/>
  <c r="AS17" i="1"/>
  <c r="AO17" i="1"/>
  <c r="AK17" i="1"/>
  <c r="AG17" i="1"/>
  <c r="AC17" i="1"/>
  <c r="Y17" i="1"/>
  <c r="V17" i="1"/>
  <c r="T17" i="1"/>
  <c r="S17" i="1"/>
  <c r="Q17" i="1"/>
  <c r="M17" i="1"/>
  <c r="I17" i="1"/>
  <c r="BM16" i="1"/>
  <c r="BI16" i="1"/>
  <c r="BE16" i="1"/>
  <c r="BA16" i="1"/>
  <c r="AX16" i="1"/>
  <c r="AV16" i="1"/>
  <c r="BP16" i="1" s="1"/>
  <c r="AU16" i="1"/>
  <c r="AS16" i="1"/>
  <c r="AO16" i="1"/>
  <c r="AK16" i="1"/>
  <c r="AG16" i="1"/>
  <c r="AC16" i="1"/>
  <c r="Y16" i="1"/>
  <c r="V16" i="1"/>
  <c r="T16" i="1"/>
  <c r="S16" i="1"/>
  <c r="Q16" i="1"/>
  <c r="M16" i="1"/>
  <c r="U16" i="1" s="1"/>
  <c r="I16" i="1"/>
  <c r="BM15" i="1"/>
  <c r="BI15" i="1"/>
  <c r="BE15" i="1"/>
  <c r="BA15" i="1"/>
  <c r="AX15" i="1"/>
  <c r="BR15" i="1" s="1"/>
  <c r="AV15" i="1"/>
  <c r="AU15" i="1"/>
  <c r="BO15" i="1" s="1"/>
  <c r="AS15" i="1"/>
  <c r="AO15" i="1"/>
  <c r="AK15" i="1"/>
  <c r="AG15" i="1"/>
  <c r="AC15" i="1"/>
  <c r="Y15" i="1"/>
  <c r="V15" i="1"/>
  <c r="T15" i="1"/>
  <c r="S15" i="1"/>
  <c r="Q15" i="1"/>
  <c r="M15" i="1"/>
  <c r="I15" i="1"/>
  <c r="BM14" i="1"/>
  <c r="BI14" i="1"/>
  <c r="BE14" i="1"/>
  <c r="BA14" i="1"/>
  <c r="AX14" i="1"/>
  <c r="AV14" i="1"/>
  <c r="BP14" i="1" s="1"/>
  <c r="AU14" i="1"/>
  <c r="AS14" i="1"/>
  <c r="AO14" i="1"/>
  <c r="AK14" i="1"/>
  <c r="AG14" i="1"/>
  <c r="AC14" i="1"/>
  <c r="Y14" i="1"/>
  <c r="V14" i="1"/>
  <c r="T14" i="1"/>
  <c r="S14" i="1"/>
  <c r="Q14" i="1"/>
  <c r="M14" i="1"/>
  <c r="I14" i="1"/>
  <c r="BM13" i="1"/>
  <c r="BI13" i="1"/>
  <c r="BE13" i="1"/>
  <c r="BA13" i="1"/>
  <c r="AX13" i="1"/>
  <c r="AV13" i="1"/>
  <c r="AU13" i="1"/>
  <c r="BO13" i="1" s="1"/>
  <c r="AS13" i="1"/>
  <c r="AO13" i="1"/>
  <c r="AK13" i="1"/>
  <c r="AG13" i="1"/>
  <c r="AC13" i="1"/>
  <c r="Y13" i="1"/>
  <c r="V13" i="1"/>
  <c r="T13" i="1"/>
  <c r="S13" i="1"/>
  <c r="Q13" i="1"/>
  <c r="M13" i="1"/>
  <c r="I13" i="1"/>
  <c r="BM12" i="1"/>
  <c r="BI12" i="1"/>
  <c r="BE12" i="1"/>
  <c r="BA12" i="1"/>
  <c r="AX12" i="1"/>
  <c r="AV12" i="1"/>
  <c r="BP12" i="1" s="1"/>
  <c r="AU12" i="1"/>
  <c r="AS12" i="1"/>
  <c r="AW12" i="1" s="1"/>
  <c r="AO12" i="1"/>
  <c r="AK12" i="1"/>
  <c r="AG12" i="1"/>
  <c r="AC12" i="1"/>
  <c r="Y12" i="1"/>
  <c r="V12" i="1"/>
  <c r="T12" i="1"/>
  <c r="S12" i="1"/>
  <c r="Q12" i="1"/>
  <c r="M12" i="1"/>
  <c r="U12" i="1" s="1"/>
  <c r="I12" i="1"/>
  <c r="BM11" i="1"/>
  <c r="BI11" i="1"/>
  <c r="BE11" i="1"/>
  <c r="BA11" i="1"/>
  <c r="AX11" i="1"/>
  <c r="AV11" i="1"/>
  <c r="AU11" i="1"/>
  <c r="BO11" i="1" s="1"/>
  <c r="AS11" i="1"/>
  <c r="AO11" i="1"/>
  <c r="AK11" i="1"/>
  <c r="AG11" i="1"/>
  <c r="AC11" i="1"/>
  <c r="Y11" i="1"/>
  <c r="V11" i="1"/>
  <c r="T11" i="1"/>
  <c r="S11" i="1"/>
  <c r="Q11" i="1"/>
  <c r="M11" i="1"/>
  <c r="I11" i="1"/>
  <c r="BM10" i="1"/>
  <c r="BI10" i="1"/>
  <c r="BE10" i="1"/>
  <c r="BA10" i="1"/>
  <c r="AX10" i="1"/>
  <c r="AV10" i="1"/>
  <c r="BP10" i="1" s="1"/>
  <c r="AU10" i="1"/>
  <c r="AS10" i="1"/>
  <c r="AO10" i="1"/>
  <c r="AK10" i="1"/>
  <c r="AG10" i="1"/>
  <c r="AC10" i="1"/>
  <c r="Y10" i="1"/>
  <c r="V10" i="1"/>
  <c r="T10" i="1"/>
  <c r="S10" i="1"/>
  <c r="Q10" i="1"/>
  <c r="M10" i="1"/>
  <c r="U10" i="1" s="1"/>
  <c r="I10" i="1"/>
  <c r="BM9" i="1"/>
  <c r="BI9" i="1"/>
  <c r="BE9" i="1"/>
  <c r="BA9" i="1"/>
  <c r="AX9" i="1"/>
  <c r="AV9" i="1"/>
  <c r="AU9" i="1"/>
  <c r="BO9" i="1" s="1"/>
  <c r="AS9" i="1"/>
  <c r="AO9" i="1"/>
  <c r="AK9" i="1"/>
  <c r="AG9" i="1"/>
  <c r="AC9" i="1"/>
  <c r="Y9" i="1"/>
  <c r="V9" i="1"/>
  <c r="T9" i="1"/>
  <c r="S9" i="1"/>
  <c r="Q9" i="1"/>
  <c r="M9" i="1"/>
  <c r="I9" i="1"/>
  <c r="BM8" i="1"/>
  <c r="BI8" i="1"/>
  <c r="BE8" i="1"/>
  <c r="BA8" i="1"/>
  <c r="AX8" i="1"/>
  <c r="AV8" i="1"/>
  <c r="BP8" i="1" s="1"/>
  <c r="AU8" i="1"/>
  <c r="AS8" i="1"/>
  <c r="AW8" i="1" s="1"/>
  <c r="AO8" i="1"/>
  <c r="AK8" i="1"/>
  <c r="AG8" i="1"/>
  <c r="AC8" i="1"/>
  <c r="Y8" i="1"/>
  <c r="V8" i="1"/>
  <c r="T8" i="1"/>
  <c r="S8" i="1"/>
  <c r="Q8" i="1"/>
  <c r="M8" i="1"/>
  <c r="U8" i="1" s="1"/>
  <c r="I8" i="1"/>
  <c r="BM7" i="1"/>
  <c r="BM19" i="1" s="1"/>
  <c r="BI7" i="1"/>
  <c r="BE7" i="1"/>
  <c r="BA7" i="1"/>
  <c r="AX7" i="1"/>
  <c r="BR7" i="1" s="1"/>
  <c r="AV7" i="1"/>
  <c r="AU7" i="1"/>
  <c r="BO7" i="1" s="1"/>
  <c r="AS7" i="1"/>
  <c r="AO7" i="1"/>
  <c r="AO19" i="1" s="1"/>
  <c r="AK7" i="1"/>
  <c r="AG7" i="1"/>
  <c r="AC7" i="1"/>
  <c r="Y7" i="1"/>
  <c r="Y19" i="1" s="1"/>
  <c r="V7" i="1"/>
  <c r="T7" i="1"/>
  <c r="S7" i="1"/>
  <c r="Q7" i="1"/>
  <c r="Q19" i="1" s="1"/>
  <c r="M7" i="1"/>
  <c r="I7" i="1"/>
  <c r="T19" i="1" l="1"/>
  <c r="BE19" i="1"/>
  <c r="M19" i="1"/>
  <c r="V19" i="1"/>
  <c r="AK19" i="1"/>
  <c r="AV19" i="1"/>
  <c r="BI19" i="1"/>
  <c r="AW9" i="1"/>
  <c r="BO10" i="1"/>
  <c r="U11" i="1"/>
  <c r="BP11" i="1"/>
  <c r="BR12" i="1"/>
  <c r="BO14" i="1"/>
  <c r="BP15" i="1"/>
  <c r="BR16" i="1"/>
  <c r="AW17" i="1"/>
  <c r="BO18" i="1"/>
  <c r="U21" i="1"/>
  <c r="Y40" i="1"/>
  <c r="AO40" i="1"/>
  <c r="AX40" i="1"/>
  <c r="BM40" i="1"/>
  <c r="AW22" i="1"/>
  <c r="BO23" i="1"/>
  <c r="U24" i="1"/>
  <c r="BP24" i="1"/>
  <c r="BR25" i="1"/>
  <c r="BO27" i="1"/>
  <c r="U28" i="1"/>
  <c r="BP28" i="1"/>
  <c r="BR29" i="1"/>
  <c r="AW30" i="1"/>
  <c r="BO31" i="1"/>
  <c r="BP32" i="1"/>
  <c r="AW34" i="1"/>
  <c r="BO35" i="1"/>
  <c r="BP36" i="1"/>
  <c r="U37" i="1"/>
  <c r="AW37" i="1"/>
  <c r="BO39" i="1"/>
  <c r="Q58" i="1"/>
  <c r="BO46" i="1"/>
  <c r="BO47" i="1"/>
  <c r="BP48" i="1"/>
  <c r="BP49" i="1"/>
  <c r="AW51" i="1"/>
  <c r="BO52" i="1"/>
  <c r="U53" i="1"/>
  <c r="BP53" i="1"/>
  <c r="U54" i="1"/>
  <c r="BR54" i="1"/>
  <c r="BO56" i="1"/>
  <c r="BP57" i="1"/>
  <c r="S79" i="1"/>
  <c r="AC79" i="1"/>
  <c r="AS79" i="1"/>
  <c r="BA79" i="1"/>
  <c r="BO63" i="1"/>
  <c r="BP64" i="1"/>
  <c r="U65" i="1"/>
  <c r="AW65" i="1"/>
  <c r="BR65" i="1"/>
  <c r="U15" i="1"/>
  <c r="AW15" i="1"/>
  <c r="AW16" i="1"/>
  <c r="AW25" i="1"/>
  <c r="AW29" i="1"/>
  <c r="U32" i="1"/>
  <c r="AW33" i="1"/>
  <c r="U36" i="1"/>
  <c r="U49" i="1"/>
  <c r="AW50" i="1"/>
  <c r="AW54" i="1"/>
  <c r="U64" i="1"/>
  <c r="S19" i="1"/>
  <c r="AC19" i="1"/>
  <c r="AS19" i="1"/>
  <c r="BA19" i="1"/>
  <c r="BO8" i="1"/>
  <c r="U9" i="1"/>
  <c r="BP9" i="1"/>
  <c r="BR10" i="1"/>
  <c r="AW11" i="1"/>
  <c r="BO12" i="1"/>
  <c r="BP13" i="1"/>
  <c r="U14" i="1"/>
  <c r="AW14" i="1"/>
  <c r="BR14" i="1"/>
  <c r="BO16" i="1"/>
  <c r="U17" i="1"/>
  <c r="BP17" i="1"/>
  <c r="U18" i="1"/>
  <c r="AW18" i="1"/>
  <c r="I40" i="1"/>
  <c r="T40" i="1"/>
  <c r="AG40" i="1"/>
  <c r="AU40" i="1"/>
  <c r="BE40" i="1"/>
  <c r="BP22" i="1"/>
  <c r="U23" i="1"/>
  <c r="AW23" i="1"/>
  <c r="BR23" i="1"/>
  <c r="AW24" i="1"/>
  <c r="BO25" i="1"/>
  <c r="BP26" i="1"/>
  <c r="U27" i="1"/>
  <c r="AW27" i="1"/>
  <c r="BR27" i="1"/>
  <c r="AW28" i="1"/>
  <c r="BO29" i="1"/>
  <c r="BP30" i="1"/>
  <c r="U31" i="1"/>
  <c r="AW31" i="1"/>
  <c r="BR31" i="1"/>
  <c r="AW32" i="1"/>
  <c r="BO33" i="1"/>
  <c r="U34" i="1"/>
  <c r="BP34" i="1"/>
  <c r="U35" i="1"/>
  <c r="AW36" i="1"/>
  <c r="BO37" i="1"/>
  <c r="BP38" i="1"/>
  <c r="U39" i="1"/>
  <c r="BR39" i="1"/>
  <c r="AG58" i="1"/>
  <c r="AU58" i="1"/>
  <c r="BE58" i="1"/>
  <c r="BP43" i="1"/>
  <c r="BR44" i="1"/>
  <c r="U45" i="1"/>
  <c r="AW45" i="1"/>
  <c r="U46" i="1"/>
  <c r="AW46" i="1"/>
  <c r="BQ46" i="1" s="1"/>
  <c r="U47" i="1"/>
  <c r="AW47" i="1"/>
  <c r="BQ47" i="1" s="1"/>
  <c r="AW48" i="1"/>
  <c r="BO50" i="1"/>
  <c r="U51" i="1"/>
  <c r="BP51" i="1"/>
  <c r="AW53" i="1"/>
  <c r="BO54" i="1"/>
  <c r="BP55" i="1"/>
  <c r="U56" i="1"/>
  <c r="AW57" i="1"/>
  <c r="U62" i="1"/>
  <c r="V79" i="1"/>
  <c r="AK79" i="1"/>
  <c r="AV79" i="1"/>
  <c r="BI79" i="1"/>
  <c r="U63" i="1"/>
  <c r="AW64" i="1"/>
  <c r="BQ64" i="1" s="1"/>
  <c r="BO65" i="1"/>
  <c r="BP66" i="1"/>
  <c r="AW68" i="1"/>
  <c r="I19" i="1"/>
  <c r="AG19" i="1"/>
  <c r="AW10" i="1"/>
  <c r="BQ10" i="1" s="1"/>
  <c r="U13" i="1"/>
  <c r="AW13" i="1"/>
  <c r="AW26" i="1"/>
  <c r="AW35" i="1"/>
  <c r="U38" i="1"/>
  <c r="AW38" i="1"/>
  <c r="AW39" i="1"/>
  <c r="U43" i="1"/>
  <c r="BQ51" i="1"/>
  <c r="AW52" i="1"/>
  <c r="U55" i="1"/>
  <c r="AW55" i="1"/>
  <c r="AW56" i="1"/>
  <c r="AW63" i="1"/>
  <c r="U66" i="1"/>
  <c r="AW66" i="1"/>
  <c r="BR66" i="1"/>
  <c r="AW67" i="1"/>
  <c r="BO68" i="1"/>
  <c r="U69" i="1"/>
  <c r="BP69" i="1"/>
  <c r="BR70" i="1"/>
  <c r="AW71" i="1"/>
  <c r="BO72" i="1"/>
  <c r="BP73" i="1"/>
  <c r="U74" i="1"/>
  <c r="AW74" i="1"/>
  <c r="BR74" i="1"/>
  <c r="AW75" i="1"/>
  <c r="BO76" i="1"/>
  <c r="BP77" i="1"/>
  <c r="U78" i="1"/>
  <c r="AW78" i="1"/>
  <c r="BE97" i="1"/>
  <c r="BP82" i="1"/>
  <c r="U83" i="1"/>
  <c r="U84" i="1"/>
  <c r="U85" i="1"/>
  <c r="BP85" i="1"/>
  <c r="BR87" i="1"/>
  <c r="BO90" i="1"/>
  <c r="U91" i="1"/>
  <c r="U92" i="1"/>
  <c r="BP93" i="1"/>
  <c r="AW94" i="1"/>
  <c r="BO96" i="1"/>
  <c r="M114" i="1"/>
  <c r="V114" i="1"/>
  <c r="AK114" i="1"/>
  <c r="BP101" i="1"/>
  <c r="BR102" i="1"/>
  <c r="BO104" i="1"/>
  <c r="BP105" i="1"/>
  <c r="BR106" i="1"/>
  <c r="AW107" i="1"/>
  <c r="BO108" i="1"/>
  <c r="BP109" i="1"/>
  <c r="U110" i="1"/>
  <c r="U111" i="1"/>
  <c r="AG135" i="1"/>
  <c r="AU135" i="1"/>
  <c r="U119" i="1"/>
  <c r="AW119" i="1"/>
  <c r="BQ119" i="1" s="1"/>
  <c r="U120" i="1"/>
  <c r="U122" i="1"/>
  <c r="AW122" i="1"/>
  <c r="BQ122" i="1" s="1"/>
  <c r="BR122" i="1"/>
  <c r="BO124" i="1"/>
  <c r="U125" i="1"/>
  <c r="BP125" i="1"/>
  <c r="U126" i="1"/>
  <c r="AW126" i="1"/>
  <c r="BR126" i="1"/>
  <c r="BO128" i="1"/>
  <c r="U129" i="1"/>
  <c r="BP129" i="1"/>
  <c r="U130" i="1"/>
  <c r="AW130" i="1"/>
  <c r="BR130" i="1"/>
  <c r="BO132" i="1"/>
  <c r="U133" i="1"/>
  <c r="BP133" i="1"/>
  <c r="BR134" i="1"/>
  <c r="S147" i="1"/>
  <c r="AC147" i="1"/>
  <c r="AS147" i="1"/>
  <c r="BA147" i="1"/>
  <c r="BO140" i="1"/>
  <c r="U141" i="1"/>
  <c r="BP141" i="1"/>
  <c r="U142" i="1"/>
  <c r="BR142" i="1"/>
  <c r="BO144" i="1"/>
  <c r="U145" i="1"/>
  <c r="BP145" i="1"/>
  <c r="U146" i="1"/>
  <c r="BR146" i="1"/>
  <c r="AW70" i="1"/>
  <c r="BQ70" i="1" s="1"/>
  <c r="AW73" i="1"/>
  <c r="AW87" i="1"/>
  <c r="AW93" i="1"/>
  <c r="BQ93" i="1" s="1"/>
  <c r="AW102" i="1"/>
  <c r="AW105" i="1"/>
  <c r="AW106" i="1"/>
  <c r="AW109" i="1"/>
  <c r="AW110" i="1"/>
  <c r="U118" i="1"/>
  <c r="AW118" i="1"/>
  <c r="AW141" i="1"/>
  <c r="AW142" i="1"/>
  <c r="AW145" i="1"/>
  <c r="AW146" i="1"/>
  <c r="BO66" i="1"/>
  <c r="U67" i="1"/>
  <c r="BP67" i="1"/>
  <c r="AW69" i="1"/>
  <c r="BO70" i="1"/>
  <c r="U71" i="1"/>
  <c r="BP71" i="1"/>
  <c r="U72" i="1"/>
  <c r="AW72" i="1"/>
  <c r="BR72" i="1"/>
  <c r="BO74" i="1"/>
  <c r="BP75" i="1"/>
  <c r="BR76" i="1"/>
  <c r="AW77" i="1"/>
  <c r="BO78" i="1"/>
  <c r="Q97" i="1"/>
  <c r="Y97" i="1"/>
  <c r="AO97" i="1"/>
  <c r="AW82" i="1"/>
  <c r="BO86" i="1"/>
  <c r="BP88" i="1"/>
  <c r="U89" i="1"/>
  <c r="BR89" i="1"/>
  <c r="BO94" i="1"/>
  <c r="BP95" i="1"/>
  <c r="U96" i="1"/>
  <c r="AW96" i="1"/>
  <c r="BR96" i="1"/>
  <c r="S114" i="1"/>
  <c r="AW101" i="1"/>
  <c r="BA114" i="1"/>
  <c r="T114" i="1"/>
  <c r="BO102" i="1"/>
  <c r="BP103" i="1"/>
  <c r="U104" i="1"/>
  <c r="AW104" i="1"/>
  <c r="BO106" i="1"/>
  <c r="U107" i="1"/>
  <c r="BP107" i="1"/>
  <c r="U108" i="1"/>
  <c r="AW108" i="1"/>
  <c r="BR108" i="1"/>
  <c r="AW111" i="1"/>
  <c r="U112" i="1"/>
  <c r="BO119" i="1"/>
  <c r="BO121" i="1"/>
  <c r="BP123" i="1"/>
  <c r="BR124" i="1"/>
  <c r="AW125" i="1"/>
  <c r="BO126" i="1"/>
  <c r="BP127" i="1"/>
  <c r="BR128" i="1"/>
  <c r="AW129" i="1"/>
  <c r="BO130" i="1"/>
  <c r="BP131" i="1"/>
  <c r="AW133" i="1"/>
  <c r="BP134" i="1"/>
  <c r="U139" i="1"/>
  <c r="V147" i="1"/>
  <c r="AK147" i="1"/>
  <c r="AV147" i="1"/>
  <c r="BI147" i="1"/>
  <c r="U140" i="1"/>
  <c r="AW140" i="1"/>
  <c r="BR140" i="1"/>
  <c r="BO142" i="1"/>
  <c r="U143" i="1"/>
  <c r="BP143" i="1"/>
  <c r="U144" i="1"/>
  <c r="BR144" i="1"/>
  <c r="BO146" i="1"/>
  <c r="U75" i="1"/>
  <c r="AW76" i="1"/>
  <c r="U88" i="1"/>
  <c r="AW88" i="1"/>
  <c r="BQ88" i="1" s="1"/>
  <c r="AW89" i="1"/>
  <c r="U95" i="1"/>
  <c r="AW95" i="1"/>
  <c r="BQ95" i="1" s="1"/>
  <c r="U103" i="1"/>
  <c r="AW103" i="1"/>
  <c r="AW113" i="1"/>
  <c r="BR116" i="1"/>
  <c r="AW117" i="1"/>
  <c r="U123" i="1"/>
  <c r="AW124" i="1"/>
  <c r="U127" i="1"/>
  <c r="AW127" i="1"/>
  <c r="AW128" i="1"/>
  <c r="U131" i="1"/>
  <c r="AW131" i="1"/>
  <c r="AW132" i="1"/>
  <c r="AW139" i="1"/>
  <c r="AW143" i="1"/>
  <c r="AW144" i="1"/>
  <c r="BO19" i="1"/>
  <c r="BQ9" i="1"/>
  <c r="BQ13" i="1"/>
  <c r="BQ17" i="1"/>
  <c r="BP40" i="1"/>
  <c r="BQ22" i="1"/>
  <c r="BQ26" i="1"/>
  <c r="BQ30" i="1"/>
  <c r="BQ34" i="1"/>
  <c r="BQ38" i="1"/>
  <c r="BQ8" i="1"/>
  <c r="BQ12" i="1"/>
  <c r="BQ16" i="1"/>
  <c r="U40" i="1"/>
  <c r="BQ25" i="1"/>
  <c r="BQ29" i="1"/>
  <c r="BQ33" i="1"/>
  <c r="BQ37" i="1"/>
  <c r="BR19" i="1"/>
  <c r="BQ11" i="1"/>
  <c r="BQ15" i="1"/>
  <c r="BQ24" i="1"/>
  <c r="BQ28" i="1"/>
  <c r="BQ32" i="1"/>
  <c r="BQ36" i="1"/>
  <c r="BQ14" i="1"/>
  <c r="BQ18" i="1"/>
  <c r="BQ23" i="1"/>
  <c r="BQ27" i="1"/>
  <c r="BQ31" i="1"/>
  <c r="BQ35" i="1"/>
  <c r="BQ39" i="1"/>
  <c r="BQ45" i="1"/>
  <c r="BP7" i="1"/>
  <c r="BP19" i="1" s="1"/>
  <c r="AX19" i="1"/>
  <c r="AW21" i="1"/>
  <c r="AV40" i="1"/>
  <c r="AV59" i="1" s="1"/>
  <c r="V59" i="1"/>
  <c r="AK59" i="1"/>
  <c r="BE59" i="1"/>
  <c r="BP42" i="1"/>
  <c r="AW44" i="1"/>
  <c r="BQ55" i="1"/>
  <c r="H59" i="1"/>
  <c r="N59" i="1"/>
  <c r="W59" i="1"/>
  <c r="AB59" i="1"/>
  <c r="AH59" i="1"/>
  <c r="AM59" i="1"/>
  <c r="AR59" i="1"/>
  <c r="BB59" i="1"/>
  <c r="BG59" i="1"/>
  <c r="BL59" i="1"/>
  <c r="BQ66" i="1"/>
  <c r="BQ74" i="1"/>
  <c r="BQ78" i="1"/>
  <c r="AW7" i="1"/>
  <c r="AU19" i="1"/>
  <c r="BR21" i="1"/>
  <c r="BR40" i="1" s="1"/>
  <c r="Q40" i="1"/>
  <c r="Q59" i="1" s="1"/>
  <c r="S59" i="1"/>
  <c r="Y58" i="1"/>
  <c r="Y59" i="1" s="1"/>
  <c r="AO58" i="1"/>
  <c r="AO59" i="1" s="1"/>
  <c r="AW42" i="1"/>
  <c r="BI58" i="1"/>
  <c r="BI59" i="1" s="1"/>
  <c r="BR43" i="1"/>
  <c r="BR47" i="1"/>
  <c r="BR49" i="1"/>
  <c r="BQ50" i="1"/>
  <c r="BQ54" i="1"/>
  <c r="J59" i="1"/>
  <c r="O59" i="1"/>
  <c r="X59" i="1"/>
  <c r="AD59" i="1"/>
  <c r="AI59" i="1"/>
  <c r="AN59" i="1"/>
  <c r="AT59" i="1"/>
  <c r="BC59" i="1"/>
  <c r="BH59" i="1"/>
  <c r="BN59" i="1"/>
  <c r="BQ65" i="1"/>
  <c r="BQ69" i="1"/>
  <c r="BQ73" i="1"/>
  <c r="BO21" i="1"/>
  <c r="BO40" i="1" s="1"/>
  <c r="I58" i="1"/>
  <c r="I59" i="1" s="1"/>
  <c r="T58" i="1"/>
  <c r="T59" i="1" s="1"/>
  <c r="AC58" i="1"/>
  <c r="AC59" i="1" s="1"/>
  <c r="AS58" i="1"/>
  <c r="AS59" i="1" s="1"/>
  <c r="AX58" i="1"/>
  <c r="AX59" i="1" s="1"/>
  <c r="BM58" i="1"/>
  <c r="BM59" i="1" s="1"/>
  <c r="AW43" i="1"/>
  <c r="BQ43" i="1" s="1"/>
  <c r="BP44" i="1"/>
  <c r="BO45" i="1"/>
  <c r="AW49" i="1"/>
  <c r="BQ49" i="1" s="1"/>
  <c r="BQ53" i="1"/>
  <c r="BQ57" i="1"/>
  <c r="K59" i="1"/>
  <c r="P59" i="1"/>
  <c r="Z59" i="1"/>
  <c r="AE59" i="1"/>
  <c r="AJ59" i="1"/>
  <c r="AP59" i="1"/>
  <c r="AY59" i="1"/>
  <c r="BD59" i="1"/>
  <c r="BJ59" i="1"/>
  <c r="BO79" i="1"/>
  <c r="BQ68" i="1"/>
  <c r="BQ72" i="1"/>
  <c r="BQ76" i="1"/>
  <c r="BQ77" i="1"/>
  <c r="U7" i="1"/>
  <c r="U19" i="1" s="1"/>
  <c r="M59" i="1"/>
  <c r="U42" i="1"/>
  <c r="U58" i="1" s="1"/>
  <c r="AG59" i="1"/>
  <c r="AU59" i="1"/>
  <c r="BA58" i="1"/>
  <c r="BA59" i="1" s="1"/>
  <c r="BO42" i="1"/>
  <c r="BO58" i="1" s="1"/>
  <c r="BQ44" i="1"/>
  <c r="BQ48" i="1"/>
  <c r="BQ52" i="1"/>
  <c r="BQ56" i="1"/>
  <c r="G59" i="1"/>
  <c r="L59" i="1"/>
  <c r="R59" i="1"/>
  <c r="AA59" i="1"/>
  <c r="AF59" i="1"/>
  <c r="AL59" i="1"/>
  <c r="AQ59" i="1"/>
  <c r="AZ59" i="1"/>
  <c r="BF59" i="1"/>
  <c r="BK59" i="1"/>
  <c r="BQ63" i="1"/>
  <c r="BQ67" i="1"/>
  <c r="BQ71" i="1"/>
  <c r="BQ75" i="1"/>
  <c r="BR42" i="1"/>
  <c r="BR58" i="1" s="1"/>
  <c r="BR59" i="1" s="1"/>
  <c r="BP62" i="1"/>
  <c r="BP79" i="1" s="1"/>
  <c r="AU79" i="1"/>
  <c r="I97" i="1"/>
  <c r="I98" i="1" s="1"/>
  <c r="T97" i="1"/>
  <c r="T98" i="1" s="1"/>
  <c r="AC97" i="1"/>
  <c r="AC98" i="1" s="1"/>
  <c r="AS97" i="1"/>
  <c r="AS98" i="1" s="1"/>
  <c r="AX97" i="1"/>
  <c r="AX98" i="1" s="1"/>
  <c r="BM97" i="1"/>
  <c r="BM98" i="1" s="1"/>
  <c r="BR83" i="1"/>
  <c r="AW85" i="1"/>
  <c r="BP87" i="1"/>
  <c r="BR88" i="1"/>
  <c r="BP91" i="1"/>
  <c r="U94" i="1"/>
  <c r="BQ94" i="1" s="1"/>
  <c r="G98" i="1"/>
  <c r="L98" i="1"/>
  <c r="R98" i="1"/>
  <c r="AA98" i="1"/>
  <c r="AF98" i="1"/>
  <c r="AL98" i="1"/>
  <c r="AQ98" i="1"/>
  <c r="AZ98" i="1"/>
  <c r="BF98" i="1"/>
  <c r="BK98" i="1"/>
  <c r="BP114" i="1"/>
  <c r="BQ102" i="1"/>
  <c r="BQ106" i="1"/>
  <c r="AW62" i="1"/>
  <c r="AW79" i="1" s="1"/>
  <c r="M97" i="1"/>
  <c r="U81" i="1"/>
  <c r="AG97" i="1"/>
  <c r="AG98" i="1" s="1"/>
  <c r="AU97" i="1"/>
  <c r="AU98" i="1" s="1"/>
  <c r="BO81" i="1"/>
  <c r="BA97" i="1"/>
  <c r="BA98" i="1" s="1"/>
  <c r="BP81" i="1"/>
  <c r="AW83" i="1"/>
  <c r="BQ83" i="1" s="1"/>
  <c r="BP84" i="1"/>
  <c r="AW86" i="1"/>
  <c r="BQ86" i="1" s="1"/>
  <c r="U87" i="1"/>
  <c r="BQ87" i="1" s="1"/>
  <c r="AW90" i="1"/>
  <c r="BQ90" i="1" s="1"/>
  <c r="BP92" i="1"/>
  <c r="BO93" i="1"/>
  <c r="H98" i="1"/>
  <c r="N98" i="1"/>
  <c r="W98" i="1"/>
  <c r="AB98" i="1"/>
  <c r="AH98" i="1"/>
  <c r="AM98" i="1"/>
  <c r="AR98" i="1"/>
  <c r="BB98" i="1"/>
  <c r="BG98" i="1"/>
  <c r="BL98" i="1"/>
  <c r="BQ105" i="1"/>
  <c r="BQ109" i="1"/>
  <c r="BQ110" i="1"/>
  <c r="BQ118" i="1"/>
  <c r="BR62" i="1"/>
  <c r="BR79" i="1" s="1"/>
  <c r="M79" i="1"/>
  <c r="Q98" i="1"/>
  <c r="V98" i="1"/>
  <c r="AK98" i="1"/>
  <c r="AV98" i="1"/>
  <c r="BE98" i="1"/>
  <c r="BQ82" i="1"/>
  <c r="BQ89" i="1"/>
  <c r="AW91" i="1"/>
  <c r="BQ91" i="1" s="1"/>
  <c r="BQ96" i="1"/>
  <c r="J98" i="1"/>
  <c r="O98" i="1"/>
  <c r="X98" i="1"/>
  <c r="AD98" i="1"/>
  <c r="AI98" i="1"/>
  <c r="AN98" i="1"/>
  <c r="AT98" i="1"/>
  <c r="BC98" i="1"/>
  <c r="BH98" i="1"/>
  <c r="BN98" i="1"/>
  <c r="BQ104" i="1"/>
  <c r="BQ108" i="1"/>
  <c r="S98" i="1"/>
  <c r="Y98" i="1"/>
  <c r="AO98" i="1"/>
  <c r="AW81" i="1"/>
  <c r="BI98" i="1"/>
  <c r="AW84" i="1"/>
  <c r="BQ84" i="1" s="1"/>
  <c r="BQ85" i="1"/>
  <c r="BO87" i="1"/>
  <c r="AW92" i="1"/>
  <c r="BQ92" i="1" s="1"/>
  <c r="BO95" i="1"/>
  <c r="K98" i="1"/>
  <c r="P98" i="1"/>
  <c r="Z98" i="1"/>
  <c r="AE98" i="1"/>
  <c r="AJ98" i="1"/>
  <c r="AP98" i="1"/>
  <c r="AY98" i="1"/>
  <c r="BD98" i="1"/>
  <c r="BJ98" i="1"/>
  <c r="BQ103" i="1"/>
  <c r="BQ107" i="1"/>
  <c r="BR81" i="1"/>
  <c r="Y114" i="1"/>
  <c r="AO114" i="1"/>
  <c r="BI114" i="1"/>
  <c r="BO109" i="1"/>
  <c r="BO110" i="1"/>
  <c r="AW112" i="1"/>
  <c r="AW114" i="1" s="1"/>
  <c r="S135" i="1"/>
  <c r="S136" i="1" s="1"/>
  <c r="AX135" i="1"/>
  <c r="BM135" i="1"/>
  <c r="BP117" i="1"/>
  <c r="BO118" i="1"/>
  <c r="AW120" i="1"/>
  <c r="BP121" i="1"/>
  <c r="BO122" i="1"/>
  <c r="BQ126" i="1"/>
  <c r="BQ130" i="1"/>
  <c r="I114" i="1"/>
  <c r="AC114" i="1"/>
  <c r="AS114" i="1"/>
  <c r="AX114" i="1"/>
  <c r="BM114" i="1"/>
  <c r="BR101" i="1"/>
  <c r="BQ111" i="1"/>
  <c r="BR113" i="1"/>
  <c r="BQ113" i="1"/>
  <c r="AU114" i="1"/>
  <c r="I135" i="1"/>
  <c r="T135" i="1"/>
  <c r="T136" i="1" s="1"/>
  <c r="AC135" i="1"/>
  <c r="AS135" i="1"/>
  <c r="AW116" i="1"/>
  <c r="BQ116" i="1" s="1"/>
  <c r="BA135" i="1"/>
  <c r="BA136" i="1" s="1"/>
  <c r="BO116" i="1"/>
  <c r="U117" i="1"/>
  <c r="BQ117" i="1" s="1"/>
  <c r="BP118" i="1"/>
  <c r="BR119" i="1"/>
  <c r="BP122" i="1"/>
  <c r="BQ125" i="1"/>
  <c r="BQ129" i="1"/>
  <c r="BQ133" i="1"/>
  <c r="U101" i="1"/>
  <c r="U114" i="1" s="1"/>
  <c r="AV114" i="1"/>
  <c r="M136" i="1"/>
  <c r="U116" i="1"/>
  <c r="AG136" i="1"/>
  <c r="AG148" i="1" s="1"/>
  <c r="AU136" i="1"/>
  <c r="AW121" i="1"/>
  <c r="BQ121" i="1" s="1"/>
  <c r="BQ124" i="1"/>
  <c r="BQ128" i="1"/>
  <c r="BQ132" i="1"/>
  <c r="V136" i="1"/>
  <c r="BO117" i="1"/>
  <c r="BR120" i="1"/>
  <c r="BR135" i="1" s="1"/>
  <c r="BQ120" i="1"/>
  <c r="AW123" i="1"/>
  <c r="BQ123" i="1" s="1"/>
  <c r="BR123" i="1"/>
  <c r="BQ127" i="1"/>
  <c r="BQ131" i="1"/>
  <c r="AW134" i="1"/>
  <c r="H136" i="1"/>
  <c r="N136" i="1"/>
  <c r="X136" i="1"/>
  <c r="AD136" i="1"/>
  <c r="AI136" i="1"/>
  <c r="AN136" i="1"/>
  <c r="AN148" i="1" s="1"/>
  <c r="AT136" i="1"/>
  <c r="BC136" i="1"/>
  <c r="BH136" i="1"/>
  <c r="BN136" i="1"/>
  <c r="BN148" i="1" s="1"/>
  <c r="S148" i="1"/>
  <c r="BA148" i="1"/>
  <c r="BQ142" i="1"/>
  <c r="BQ146" i="1"/>
  <c r="J136" i="1"/>
  <c r="O136" i="1"/>
  <c r="O148" i="1" s="1"/>
  <c r="Z136" i="1"/>
  <c r="Z148" i="1" s="1"/>
  <c r="AE136" i="1"/>
  <c r="AE148" i="1" s="1"/>
  <c r="AJ136" i="1"/>
  <c r="AJ148" i="1" s="1"/>
  <c r="AP136" i="1"/>
  <c r="AP148" i="1" s="1"/>
  <c r="AY136" i="1"/>
  <c r="AY148" i="1" s="1"/>
  <c r="BD136" i="1"/>
  <c r="BD148" i="1" s="1"/>
  <c r="BJ136" i="1"/>
  <c r="BJ148" i="1" s="1"/>
  <c r="T148" i="1"/>
  <c r="BO147" i="1"/>
  <c r="BQ141" i="1"/>
  <c r="BQ145" i="1"/>
  <c r="Q135" i="1"/>
  <c r="Q136" i="1" s="1"/>
  <c r="AK135" i="1"/>
  <c r="AK136" i="1" s="1"/>
  <c r="AK148" i="1" s="1"/>
  <c r="AV135" i="1"/>
  <c r="BE135" i="1"/>
  <c r="BE136" i="1" s="1"/>
  <c r="BE148" i="1" s="1"/>
  <c r="BP116" i="1"/>
  <c r="BP135" i="1" s="1"/>
  <c r="BP136" i="1" s="1"/>
  <c r="K136" i="1"/>
  <c r="K148" i="1" s="1"/>
  <c r="P136" i="1"/>
  <c r="AA136" i="1"/>
  <c r="AA148" i="1" s="1"/>
  <c r="AF136" i="1"/>
  <c r="AF148" i="1" s="1"/>
  <c r="AL136" i="1"/>
  <c r="AL148" i="1" s="1"/>
  <c r="AQ136" i="1"/>
  <c r="AQ148" i="1" s="1"/>
  <c r="AZ136" i="1"/>
  <c r="AZ148" i="1" s="1"/>
  <c r="BF136" i="1"/>
  <c r="BF148" i="1" s="1"/>
  <c r="BK136" i="1"/>
  <c r="BK148" i="1" s="1"/>
  <c r="U147" i="1"/>
  <c r="V148" i="1"/>
  <c r="BQ140" i="1"/>
  <c r="BQ144" i="1"/>
  <c r="H148" i="1"/>
  <c r="N148" i="1"/>
  <c r="Y135" i="1"/>
  <c r="Y136" i="1" s="1"/>
  <c r="Y148" i="1" s="1"/>
  <c r="AO135" i="1"/>
  <c r="AO136" i="1" s="1"/>
  <c r="BI135" i="1"/>
  <c r="BI136" i="1" s="1"/>
  <c r="BI148" i="1" s="1"/>
  <c r="BQ134" i="1"/>
  <c r="G136" i="1"/>
  <c r="G148" i="1" s="1"/>
  <c r="G149" i="1" s="1"/>
  <c r="L136" i="1"/>
  <c r="L148" i="1" s="1"/>
  <c r="R136" i="1"/>
  <c r="R148" i="1" s="1"/>
  <c r="W136" i="1"/>
  <c r="W148" i="1" s="1"/>
  <c r="AB136" i="1"/>
  <c r="AB148" i="1" s="1"/>
  <c r="AH136" i="1"/>
  <c r="AH148" i="1" s="1"/>
  <c r="AM136" i="1"/>
  <c r="AM148" i="1" s="1"/>
  <c r="AR136" i="1"/>
  <c r="AR148" i="1" s="1"/>
  <c r="BB136" i="1"/>
  <c r="BB148" i="1" s="1"/>
  <c r="BG136" i="1"/>
  <c r="BG148" i="1" s="1"/>
  <c r="BL136" i="1"/>
  <c r="BL148" i="1" s="1"/>
  <c r="BQ139" i="1"/>
  <c r="AW147" i="1"/>
  <c r="BR147" i="1"/>
  <c r="BQ143" i="1"/>
  <c r="J148" i="1"/>
  <c r="X148" i="1"/>
  <c r="AD148" i="1"/>
  <c r="AI148" i="1"/>
  <c r="AT148" i="1"/>
  <c r="BC148" i="1"/>
  <c r="BH148" i="1"/>
  <c r="BP139" i="1"/>
  <c r="BP147" i="1" s="1"/>
  <c r="M147" i="1"/>
  <c r="AO147" i="1"/>
  <c r="AO148" i="1" s="1"/>
  <c r="AX147" i="1"/>
  <c r="AU147" i="1"/>
  <c r="AU148" i="1" l="1"/>
  <c r="W149" i="1"/>
  <c r="P148" i="1"/>
  <c r="AV136" i="1"/>
  <c r="AV148" i="1" s="1"/>
  <c r="U135" i="1"/>
  <c r="U136" i="1" s="1"/>
  <c r="BO114" i="1"/>
  <c r="BR97" i="1"/>
  <c r="BR98" i="1" s="1"/>
  <c r="AM149" i="1"/>
  <c r="BI149" i="1"/>
  <c r="K149" i="1"/>
  <c r="AY149" i="1"/>
  <c r="BQ112" i="1"/>
  <c r="I136" i="1"/>
  <c r="I148" i="1" s="1"/>
  <c r="BQ62" i="1"/>
  <c r="BQ79" i="1" s="1"/>
  <c r="BO59" i="1"/>
  <c r="U59" i="1"/>
  <c r="AO149" i="1"/>
  <c r="Q148" i="1"/>
  <c r="U79" i="1"/>
  <c r="AC136" i="1"/>
  <c r="AC148" i="1" s="1"/>
  <c r="BM136" i="1"/>
  <c r="BM148" i="1" s="1"/>
  <c r="BE149" i="1"/>
  <c r="AQ149" i="1"/>
  <c r="AE149" i="1"/>
  <c r="BK149" i="1"/>
  <c r="AK149" i="1"/>
  <c r="BQ135" i="1"/>
  <c r="Q149" i="1"/>
  <c r="Y149" i="1"/>
  <c r="I149" i="1"/>
  <c r="S149" i="1"/>
  <c r="BO135" i="1"/>
  <c r="BO136" i="1" s="1"/>
  <c r="BQ101" i="1"/>
  <c r="BQ114" i="1" s="1"/>
  <c r="U97" i="1"/>
  <c r="U98" i="1" s="1"/>
  <c r="AW58" i="1"/>
  <c r="BQ42" i="1"/>
  <c r="BQ58" i="1" s="1"/>
  <c r="AW40" i="1"/>
  <c r="BQ21" i="1"/>
  <c r="BQ40" i="1" s="1"/>
  <c r="O149" i="1"/>
  <c r="U148" i="1"/>
  <c r="U149" i="1" s="1"/>
  <c r="BA149" i="1"/>
  <c r="AW97" i="1"/>
  <c r="AW98" i="1" s="1"/>
  <c r="BQ81" i="1"/>
  <c r="BQ97" i="1" s="1"/>
  <c r="BQ98" i="1" s="1"/>
  <c r="BO97" i="1"/>
  <c r="BO98" i="1" s="1"/>
  <c r="BO148" i="1" s="1"/>
  <c r="M98" i="1"/>
  <c r="BP58" i="1"/>
  <c r="BP59" i="1" s="1"/>
  <c r="AX148" i="1"/>
  <c r="AI149" i="1"/>
  <c r="BG149" i="1"/>
  <c r="AA149" i="1"/>
  <c r="AG149" i="1"/>
  <c r="AW135" i="1"/>
  <c r="AW136" i="1" s="1"/>
  <c r="AX136" i="1"/>
  <c r="M148" i="1"/>
  <c r="M149" i="1" s="1"/>
  <c r="BC149" i="1"/>
  <c r="BQ147" i="1"/>
  <c r="AC149" i="1"/>
  <c r="AS136" i="1"/>
  <c r="AS148" i="1" s="1"/>
  <c r="AS149" i="1" s="1"/>
  <c r="BR114" i="1"/>
  <c r="BR136" i="1" s="1"/>
  <c r="BR148" i="1" s="1"/>
  <c r="BP97" i="1"/>
  <c r="BP98" i="1" s="1"/>
  <c r="BP148" i="1" s="1"/>
  <c r="AW19" i="1"/>
  <c r="BQ7" i="1"/>
  <c r="BQ19" i="1" s="1"/>
  <c r="AU149" i="1" l="1"/>
  <c r="BO149" i="1"/>
  <c r="AW59" i="1"/>
  <c r="AW148" i="1" s="1"/>
  <c r="AW149" i="1" s="1"/>
  <c r="BQ136" i="1"/>
  <c r="BQ59" i="1"/>
  <c r="BQ148" i="1" l="1"/>
</calcChain>
</file>

<file path=xl/sharedStrings.xml><?xml version="1.0" encoding="utf-8"?>
<sst xmlns="http://schemas.openxmlformats.org/spreadsheetml/2006/main" count="593" uniqueCount="216">
  <si>
    <t>ข้อมูลนักเรียนรายบุคคล จาก DMC ประมวลผล วันที่ 10 ธันวาคม 2561</t>
  </si>
  <si>
    <t>สำนักงานเขตพื้นที่การศึกษาประถมศึกษา แพร่ เขต 1</t>
  </si>
  <si>
    <t>ที่</t>
  </si>
  <si>
    <t>รหัสโรงเรียน</t>
  </si>
  <si>
    <t>ชื่อโรงเรียน</t>
  </si>
  <si>
    <t>กลุ่มเครือข่าย</t>
  </si>
  <si>
    <t>ตำบล</t>
  </si>
  <si>
    <t>อำเภอ</t>
  </si>
  <si>
    <t>อ.1</t>
  </si>
  <si>
    <t>อ.2</t>
  </si>
  <si>
    <t>อ.3</t>
  </si>
  <si>
    <t>รวม</t>
  </si>
  <si>
    <t>ป.1</t>
  </si>
  <si>
    <t>ป.2</t>
  </si>
  <si>
    <t>ป.3</t>
  </si>
  <si>
    <t>ป.4</t>
  </si>
  <si>
    <t>ป.5</t>
  </si>
  <si>
    <t>ป.6</t>
  </si>
  <si>
    <t xml:space="preserve">ม.1 </t>
  </si>
  <si>
    <t>ม.2</t>
  </si>
  <si>
    <t>ม.3</t>
  </si>
  <si>
    <t>รวมทั้งหมด</t>
  </si>
  <si>
    <t>ช</t>
  </si>
  <si>
    <t>ญ</t>
  </si>
  <si>
    <t>ร</t>
  </si>
  <si>
    <t>ห</t>
  </si>
  <si>
    <t>อำเภอเมืองแพร่</t>
  </si>
  <si>
    <t>เครือข่ายการศึกษาช่อแฮนาจักร</t>
  </si>
  <si>
    <t>วัดกาญจนาราม(ประชาชนูทิศ)</t>
  </si>
  <si>
    <t>ช่อแฮ-นาจักร</t>
  </si>
  <si>
    <t>กาญจนา</t>
  </si>
  <si>
    <t>เมืองแพร่</t>
  </si>
  <si>
    <t>บ้านหัวฝาย(ประชาสารสงเคราะห์)</t>
  </si>
  <si>
    <t>บ้านดอนดี(ประชานุกูล)</t>
  </si>
  <si>
    <t>บ้านพันเชิง(วงศ์หล้าราษฎร์บำรุง)</t>
  </si>
  <si>
    <t>ช่อแฮ</t>
  </si>
  <si>
    <t>บ้านใน(อินทราษฎร์บำรุง)</t>
  </si>
  <si>
    <t>วัดต้นไคร้</t>
  </si>
  <si>
    <t>บ้านนาตอง(นาตองสามัคคี)</t>
  </si>
  <si>
    <t>อนุบาลแพร่</t>
  </si>
  <si>
    <t>นาจักร</t>
  </si>
  <si>
    <t>บ้านนาจักร(จักรราษฎร์บำรุง)</t>
  </si>
  <si>
    <t>บ้านแม่ลัว(วิริยะราษฏร์สงเคราะห์)</t>
  </si>
  <si>
    <t>ป่าแดง</t>
  </si>
  <si>
    <t>บ้านป่าแดง(วันรัตตวิทยา)</t>
  </si>
  <si>
    <t>บ้านหนองแขม(หนองแขมประชาสรรค์)</t>
  </si>
  <si>
    <t>เครือข่ายการศึกษามิ่งเมือง</t>
  </si>
  <si>
    <t>รัฐราษฎร์บำรุง</t>
  </si>
  <si>
    <t>มิ่งเมือง</t>
  </si>
  <si>
    <t>ทุ่งกวาว</t>
  </si>
  <si>
    <t>บ้านนาแหลม(กองแก้วราษฎร์อุปถัมภ์)</t>
  </si>
  <si>
    <t>บ้านทุ่งโฮ้ง(อภิวังวิทยาลัย)</t>
  </si>
  <si>
    <t>ทุ่งโฮ้ง</t>
  </si>
  <si>
    <t>วัดเมธังกราวาส(เทศรัฐราษฎร์นุกูล)</t>
  </si>
  <si>
    <t>ในเวียง</t>
  </si>
  <si>
    <t>บ้านสุพรรณ (คุรุราษฎร์วิทยา)</t>
  </si>
  <si>
    <t>ป่าแมต</t>
  </si>
  <si>
    <t>บ้านน้ำชำ(ประชาราษฎร์สามัคคี)</t>
  </si>
  <si>
    <t>วัดมณีวรรณ(ประชารัฐวิทยาคาร)</t>
  </si>
  <si>
    <t>วัดน้ำโค้ง(คำหล้าราษฎร์นุกูล)</t>
  </si>
  <si>
    <t>บ้านในเวียง</t>
  </si>
  <si>
    <t>บ้านนันทาราม(นันทราษฎร์วิทยา)</t>
  </si>
  <si>
    <t>แม่ยม</t>
  </si>
  <si>
    <t>บ้านร่องฟอง</t>
  </si>
  <si>
    <t>ร่องฟอง</t>
  </si>
  <si>
    <t>บ้านเวียงตั้ง(คำวรรณประชานุกูล)</t>
  </si>
  <si>
    <t>วังธง</t>
  </si>
  <si>
    <t>บ้านปากห้วย</t>
  </si>
  <si>
    <t>บ้านวังหงส์(วังหงส์วิทยาคาร)</t>
  </si>
  <si>
    <t>วังหงษ์</t>
  </si>
  <si>
    <t>บ้านท่าขวัญ(ราษฎร์บำรุง)</t>
  </si>
  <si>
    <t>ท่าข้าม</t>
  </si>
  <si>
    <t>ชุมชนบ้านเหมืองหม้อ(เหมืองหม้อสามัคคี)</t>
  </si>
  <si>
    <t>เหมืองหม้อ</t>
  </si>
  <si>
    <t>บ้านกาซ้อง</t>
  </si>
  <si>
    <t>บ้านปทุม(ถาวรราษฎร์ศึกษา)</t>
  </si>
  <si>
    <t>วัดเหมืองค่า(ประชารัฐอุปถัมภ์)</t>
  </si>
  <si>
    <t>เครือข่ายการศึกษาพญาพล</t>
  </si>
  <si>
    <t>บ้านน้ำชำ(วิชัยชนานุเคราะห์)</t>
  </si>
  <si>
    <t>พญาพล</t>
  </si>
  <si>
    <t>ห้วยม้า</t>
  </si>
  <si>
    <t>บ้านถิ่น(ถิ่นวิทยาคาร)</t>
  </si>
  <si>
    <t>บ้านถิ่น</t>
  </si>
  <si>
    <t>วัดศรีภูมิ(ศึกษาประชานุสรณ์)</t>
  </si>
  <si>
    <t>แม่คำมี</t>
  </si>
  <si>
    <t>บ้านวังช้าง(ธีรราษฎร์รังสฤษฏ์)</t>
  </si>
  <si>
    <t>บ้านสันป่าสัก</t>
  </si>
  <si>
    <t>บ้านแม่หล่าย(ประชานุสรณ์)</t>
  </si>
  <si>
    <t>แม่หล่าย</t>
  </si>
  <si>
    <t>บ้านแม่หล่ายกาซ้อง(ลือราษฎร์อุปถัมภ์)</t>
  </si>
  <si>
    <t>บ้านสวนเขื่อน(ราษฎร์บูรณวิทยา)</t>
  </si>
  <si>
    <t>สวนเขื่อน</t>
  </si>
  <si>
    <t>บ้านทุ่งเหนือ(ราษฎร์สามัคคี)</t>
  </si>
  <si>
    <t>บ้านดง(ธรรมาราษฎร์นุสรณ์)</t>
  </si>
  <si>
    <t>บ้านแม่แคม</t>
  </si>
  <si>
    <t>บ้านนาคูหา</t>
  </si>
  <si>
    <t>บ้านปง(ป้อมประชานุกูล)</t>
  </si>
  <si>
    <t>วัดทุ่งล้อม(ทองประชานุเคราะห์)</t>
  </si>
  <si>
    <t>บ้านศรีสิทธิ์(ใจมาอนุเคราะห์)</t>
  </si>
  <si>
    <t>บ้านห้วยม้า(สุนทรนิวาส)</t>
  </si>
  <si>
    <t>รวมอำเภอเมืองแพร่</t>
  </si>
  <si>
    <t>อำเภอร้องกวาง</t>
  </si>
  <si>
    <t>เครือข่ายการศึกษาเบญจมิตร</t>
  </si>
  <si>
    <t>บ้านน้ำเลาเหนือ(เหรียญราษฎร์อนุสรณ์)</t>
  </si>
  <si>
    <t>เบญจมิตร</t>
  </si>
  <si>
    <t>น้ำเลา</t>
  </si>
  <si>
    <t>ร้องกวาง</t>
  </si>
  <si>
    <t>บ้านน้ำเลา(น้ำเลาวิทยาคาร)</t>
  </si>
  <si>
    <t>บ้านบุญแจ่ม(ประชาสามัคคี)</t>
  </si>
  <si>
    <t>บ้านห้วยฮ่อม</t>
  </si>
  <si>
    <t>บ้านเวียง</t>
  </si>
  <si>
    <t>บ้านอ้อยวิทยาคาร</t>
  </si>
  <si>
    <t>บ้านเวียง(เวียงราษฎร์บำรุง)</t>
  </si>
  <si>
    <t>บ้านป่ากล้วย</t>
  </si>
  <si>
    <t>บ้านบุญเริง(ประชานุสรณ์)</t>
  </si>
  <si>
    <t>บ้านห้วยอ้อย</t>
  </si>
  <si>
    <t>บ้านแม่ยางกาด(มิตรภาพที่ ๑๓)</t>
  </si>
  <si>
    <t>แม่ยางตาล</t>
  </si>
  <si>
    <t>แม่ยางตาล(กิตติประชานุกูล)</t>
  </si>
  <si>
    <t>บ้านหนองเจริญ(ประชาพัฒนา)</t>
  </si>
  <si>
    <t>บ้านดอนชุม(พิริยเทพวงศ์อนุสรณ์)</t>
  </si>
  <si>
    <t>แม่ยางร้อง</t>
  </si>
  <si>
    <t>บ้านแม่ยางร้อง(แม่ยางประชานุเคราะห์)</t>
  </si>
  <si>
    <t>บ้านแม่ยางยวง(ลูนราษฎร์สงเคราะห์)</t>
  </si>
  <si>
    <t>บ้านแม่ยางเปี้ยว(แก้วพิสณฑ์ประชานุกูล)</t>
  </si>
  <si>
    <t>แม่ยางฮ่อ</t>
  </si>
  <si>
    <t>บ้านโทน(ราษฎร์อุทิศ)</t>
  </si>
  <si>
    <t>เครือข่ายการศึกษาผานางคอย</t>
  </si>
  <si>
    <t>บ้านผารางวังหม้อ(มิตรประชา)</t>
  </si>
  <si>
    <t>ผานางคอย</t>
  </si>
  <si>
    <t>ทุ่งศรี</t>
  </si>
  <si>
    <t>ชุมชนบ้านทุ่งศรี(ราษฎร์รังสฤษฎ์)</t>
  </si>
  <si>
    <t>บ้านไผ่โทน(นวลราษฎร์วิทยา)</t>
  </si>
  <si>
    <t>ไผ่โทน</t>
  </si>
  <si>
    <t>บ้านปางยาว(รัฐราษฎร์ผดุงวิทย์)</t>
  </si>
  <si>
    <t>บ้านแม่กะทิง</t>
  </si>
  <si>
    <t>บ้านวังปึ้ง</t>
  </si>
  <si>
    <t>บ้านทุ่งคัวะ</t>
  </si>
  <si>
    <t>บ้านแม่ทราย(คุรุราษฎร์เจริญวิทย์)</t>
  </si>
  <si>
    <t>แม่ทราย</t>
  </si>
  <si>
    <t>บ้านร้องกวาง(จันทิมาคม)</t>
  </si>
  <si>
    <t>บ้านแม่ยางโพธิ์(โพธิ์ราษฎร์รังสรรค์)</t>
  </si>
  <si>
    <t>บ้านวังโป่ง(ประชาบำรุง)</t>
  </si>
  <si>
    <t>ชุมชนบ้านร้องเข็ม(ร้องเข็มวิทยาคาร)</t>
  </si>
  <si>
    <t>ร้องเข็ม</t>
  </si>
  <si>
    <t>บ้านใหม่จัดสรร</t>
  </si>
  <si>
    <t>บ้านน้ำโค้ง(ประชานิมิตร)</t>
  </si>
  <si>
    <t>บ้านห้วยโรงนอก</t>
  </si>
  <si>
    <t>ห้วยโรง</t>
  </si>
  <si>
    <t>บ้านแม่แรม</t>
  </si>
  <si>
    <t>เตาปูน</t>
  </si>
  <si>
    <t>สอง</t>
  </si>
  <si>
    <t>รวมอำเภอร้องกวาง</t>
  </si>
  <si>
    <t>อำเภอสอง</t>
  </si>
  <si>
    <t>เครือข่ายการศึกษายมเหนือ</t>
  </si>
  <si>
    <t>บ้านเตาปูน(พิไชยาประชานุกูล)</t>
  </si>
  <si>
    <t>ยมหนือ</t>
  </si>
  <si>
    <t>บ้านป่าแดง(รัฐราษฎร์รังสรรค์)</t>
  </si>
  <si>
    <t>บ้านคุ้ม(ประสารราษฎร์วิทยา)</t>
  </si>
  <si>
    <t>บ้านกลาง</t>
  </si>
  <si>
    <t>บ้านวังดิน(วังดินราษฎร์บำรุง)</t>
  </si>
  <si>
    <t>ห้วยหม้าย</t>
  </si>
  <si>
    <t>ชุมชนบ้านกลาง(สนิทวิทยาการ)</t>
  </si>
  <si>
    <t>อนุบาลเทพสุนทรินทร์</t>
  </si>
  <si>
    <t>บ้านแม่พร้าว</t>
  </si>
  <si>
    <t>สะเอียบ</t>
  </si>
  <si>
    <t>บ้านท่าวะ(ราษฎร์บำรุง)</t>
  </si>
  <si>
    <t>บ้านดอนชัย(ประชาอุทิศ)</t>
  </si>
  <si>
    <t>บ้านนาหลวง(ประชาพัฒนา)</t>
  </si>
  <si>
    <t>บ้านห้วยโป่ง(ประชานุเคราะห์)</t>
  </si>
  <si>
    <t>บ้านนาฝาย(ประชาสงเคราะห์)</t>
  </si>
  <si>
    <t>บ้านป่าเลา(ประชานุสรณ์)</t>
  </si>
  <si>
    <t>เครือข่ายการศึกษาสองฝั่งสามัคคี</t>
  </si>
  <si>
    <t>บ้านแดนชุมพล(ประชานุกูล)</t>
  </si>
  <si>
    <t>สองฝั่งสามัคคี</t>
  </si>
  <si>
    <t>แดนชุมพล</t>
  </si>
  <si>
    <t>บ้านโทกค่า(สหราษฎร์บำรุง)</t>
  </si>
  <si>
    <t>วัดร่องเย็น(สารแก้วประชาสงเคราะห์)</t>
  </si>
  <si>
    <t>ทุ่งน้าว</t>
  </si>
  <si>
    <t>ไทยรัฐวิทยา 31(ทุ่งน้าวพุทธิมาศึกษากร)</t>
  </si>
  <si>
    <t>ชุมชนบ้านหนุนเหนือ (แสงศรีวิทยา)</t>
  </si>
  <si>
    <t>บ้านหนุน</t>
  </si>
  <si>
    <t>บ้านศรีมูลเรือง(วัลลภราษฎร์รังสรรค์)</t>
  </si>
  <si>
    <t>บ้านลอง(ฟองจันทร์ราษฎร์อุปถัมภ์)</t>
  </si>
  <si>
    <t>บ้านลู(คัมภีร์ราษฎร์บำรุง)</t>
  </si>
  <si>
    <t>วัดห้วยหม้าย(หมายประชากร)</t>
  </si>
  <si>
    <t>บ้านห้วยขอน(ญาณศรัทธาสามัคคี)</t>
  </si>
  <si>
    <t>บ้านดอนแก้ว(อาสาพัฒนาอินทรราษฎร์วิทยา)</t>
  </si>
  <si>
    <t>บ้านห้วยกาน(รัฐราษฎร์อุปถัมภ์)</t>
  </si>
  <si>
    <t>บ้านต้นหนุน(หนุนราษฎร์สามัคคี)</t>
  </si>
  <si>
    <t>บ้านหนองเสี้ยว(ประชาสรรค์)</t>
  </si>
  <si>
    <t>หัวเมือง</t>
  </si>
  <si>
    <t>บ้านสันปู่สี(ราษฎร์วิทยากุล)</t>
  </si>
  <si>
    <t>บ้านวังฟ่อน(สิทธิราษฎร์บำรุง)</t>
  </si>
  <si>
    <t>บ้านหัวเมือง(แหวนวังประชาบำรุง)</t>
  </si>
  <si>
    <t>บ้านดงเจริญ(วงค์ประชานุกูล)</t>
  </si>
  <si>
    <t>วัดแม่ทะ(ดำรงประชานุเคราะห์)</t>
  </si>
  <si>
    <t>รวมอำเภอสอง</t>
  </si>
  <si>
    <t>อำเภอหนองม่วงไข่</t>
  </si>
  <si>
    <t>เครือข่ายการศึกษาหนองม่วงไข่</t>
  </si>
  <si>
    <t>แม่คำมีตำหนัก(ตำหนักธรรมวิทยาคาร)</t>
  </si>
  <si>
    <t>หนองม่วงไข่</t>
  </si>
  <si>
    <t>ตำหนักธรรม</t>
  </si>
  <si>
    <t>บ้านสะเลียม(ปัญญาราษฎร์รังสรรค์)</t>
  </si>
  <si>
    <t>บ้านทุ่งแค้ว (คันธวงศ์วิทยาคาร)</t>
  </si>
  <si>
    <t>ทุ่งแค้ว</t>
  </si>
  <si>
    <t>บ้านหนองน้ำรัด (พรหมาประชาสงเคราะห์)</t>
  </si>
  <si>
    <t>น้ำรัด</t>
  </si>
  <si>
    <t>บ้านย่านยาว(ย่านยาวประชาสรรค์)</t>
  </si>
  <si>
    <t>บ้านแม่คำมี (รัตนปัญญา)</t>
  </si>
  <si>
    <t>บ้านวังหลวง(วังมาประชาสามัคคี)</t>
  </si>
  <si>
    <t>วังหลวง</t>
  </si>
  <si>
    <t>บ้านหนองม่วงไข่(ม่วงไข่วิทยาคาร)</t>
  </si>
  <si>
    <t>รวมอำเภอหนองม่วงไข่</t>
  </si>
  <si>
    <t>รวมทั้งสิ้น</t>
  </si>
  <si>
    <t>ข้อมูลนักเรียน ณ วันที่ 10 ธันวาคม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</si>
</sst>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Tahoma"/>
      <family val="2"/>
      <charset val="222"/>
      <scheme val="minor"/>
    </font>
    <font>
      <b/>
      <sz val="12"/>
      <color theme="1" tint="4.9989318521683403E-2"/>
      <name val="TH SarabunPSK"/>
      <family val="2"/>
    </font>
    <font>
      <b/>
      <sz val="16"/>
      <color theme="1" tint="4.9989318521683403E-2"/>
      <name val="TH SarabunPSK"/>
      <family val="2"/>
    </font>
    <font>
      <b/>
      <sz val="13"/>
      <color theme="1" tint="4.9989318521683403E-2"/>
      <name val="TH SarabunPSK"/>
      <family val="2"/>
    </font>
    <font>
      <b/>
      <sz val="13"/>
      <color theme="1"/>
      <name val="TH SarabunPSK"/>
      <family val="2"/>
    </font>
    <font>
      <b/>
      <sz val="13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 tint="4.9989318521683403E-2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 tint="4.9989318521683403E-2"/>
      <name val="TH SarabunPSK"/>
      <family val="2"/>
    </font>
    <font>
      <sz val="14"/>
      <color theme="1" tint="4.9989318521683403E-2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3"/>
      <color theme="1" tint="4.9989318521683403E-2"/>
      <name val="TH SarabunPSK"/>
      <family val="2"/>
    </font>
    <font>
      <b/>
      <sz val="12"/>
      <color theme="1"/>
      <name val="TH SarabunPSK"/>
      <family val="2"/>
    </font>
    <font>
      <b/>
      <sz val="11"/>
      <color theme="1" tint="4.9989318521683403E-2"/>
      <name val="TH SarabunPSK"/>
      <family val="2"/>
    </font>
    <font>
      <sz val="10"/>
      <color theme="1" tint="4.9989318521683403E-2"/>
      <name val="TH SarabunPSK"/>
      <family val="2"/>
    </font>
    <font>
      <sz val="11"/>
      <color theme="1" tint="4.9989318521683403E-2"/>
      <name val="TH SarabunPSK"/>
      <family val="2"/>
    </font>
    <font>
      <b/>
      <sz val="13"/>
      <name val="TH SarabunPSK"/>
      <family val="2"/>
    </font>
    <font>
      <b/>
      <sz val="1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08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1" fillId="0" borderId="1" xfId="0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10" fillId="0" borderId="0" xfId="0" applyFont="1" applyBorder="1"/>
    <xf numFmtId="0" fontId="10" fillId="0" borderId="0" xfId="0" applyFont="1"/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9" fillId="0" borderId="2" xfId="0" applyFont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20" fillId="3" borderId="6" xfId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3" fillId="4" borderId="6" xfId="0" applyFont="1" applyFill="1" applyBorder="1" applyAlignment="1">
      <alignment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5" fillId="0" borderId="0" xfId="0" applyFont="1"/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5" fillId="0" borderId="0" xfId="0" applyFont="1" applyAlignment="1"/>
  </cellXfs>
  <cellStyles count="2">
    <cellStyle name="Normal" xfId="0" builtinId="0"/>
    <cellStyle name="ปกติ_ข้อม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T150"/>
  <sheetViews>
    <sheetView tabSelected="1" view="pageBreakPreview" topLeftCell="A82" zoomScale="120" zoomScaleNormal="130" zoomScaleSheetLayoutView="120" workbookViewId="0">
      <selection activeCell="AF5" sqref="AF5"/>
    </sheetView>
  </sheetViews>
  <sheetFormatPr defaultRowHeight="18.75" x14ac:dyDescent="0.3"/>
  <cols>
    <col min="1" max="1" width="2.875" style="88" customWidth="1"/>
    <col min="2" max="2" width="9" style="89" hidden="1" customWidth="1"/>
    <col min="3" max="3" width="21.875" style="90" customWidth="1"/>
    <col min="4" max="4" width="9.5" style="11" hidden="1" customWidth="1"/>
    <col min="5" max="5" width="8.625" style="11" hidden="1" customWidth="1"/>
    <col min="6" max="6" width="8.5" style="11" hidden="1" customWidth="1"/>
    <col min="7" max="7" width="3.25" style="91" customWidth="1"/>
    <col min="8" max="8" width="3" style="91" customWidth="1"/>
    <col min="9" max="9" width="3.875" style="91" hidden="1" customWidth="1"/>
    <col min="10" max="10" width="2.875" style="91" hidden="1" customWidth="1"/>
    <col min="11" max="11" width="2.875" style="91" customWidth="1"/>
    <col min="12" max="12" width="3" style="91" customWidth="1"/>
    <col min="13" max="14" width="3.875" style="91" hidden="1" customWidth="1"/>
    <col min="15" max="15" width="3" style="91" customWidth="1"/>
    <col min="16" max="16" width="3.25" style="91" customWidth="1"/>
    <col min="17" max="18" width="3.875" style="91" hidden="1" customWidth="1"/>
    <col min="19" max="21" width="4.875" style="91" hidden="1" customWidth="1"/>
    <col min="22" max="22" width="3.875" style="91" hidden="1" customWidth="1"/>
    <col min="23" max="23" width="3.25" style="91" customWidth="1"/>
    <col min="24" max="24" width="3.375" style="91" customWidth="1"/>
    <col min="25" max="25" width="4.875" style="91" hidden="1" customWidth="1"/>
    <col min="26" max="26" width="3.875" style="91" hidden="1" customWidth="1"/>
    <col min="27" max="27" width="3.25" style="91" customWidth="1"/>
    <col min="28" max="28" width="3.625" style="91" customWidth="1"/>
    <col min="29" max="29" width="4.875" style="91" hidden="1" customWidth="1"/>
    <col min="30" max="30" width="3.875" style="91" hidden="1" customWidth="1"/>
    <col min="31" max="31" width="3.5" style="91" customWidth="1"/>
    <col min="32" max="32" width="3.25" style="91" customWidth="1"/>
    <col min="33" max="33" width="4.875" style="91" hidden="1" customWidth="1"/>
    <col min="34" max="34" width="3.875" style="91" hidden="1" customWidth="1"/>
    <col min="35" max="35" width="3.375" style="91" customWidth="1"/>
    <col min="36" max="36" width="3.625" style="91" customWidth="1"/>
    <col min="37" max="37" width="4.875" style="91" hidden="1" customWidth="1"/>
    <col min="38" max="38" width="3.875" style="91" hidden="1" customWidth="1"/>
    <col min="39" max="39" width="3.375" style="91" customWidth="1"/>
    <col min="40" max="40" width="3.5" style="91" customWidth="1"/>
    <col min="41" max="41" width="4.875" style="91" hidden="1" customWidth="1"/>
    <col min="42" max="42" width="3.875" style="91" hidden="1" customWidth="1"/>
    <col min="43" max="43" width="3.25" style="91" customWidth="1"/>
    <col min="44" max="44" width="3.375" style="91" customWidth="1"/>
    <col min="45" max="45" width="0.125" style="91" hidden="1" customWidth="1"/>
    <col min="46" max="46" width="3.875" style="91" hidden="1" customWidth="1"/>
    <col min="47" max="49" width="4.875" style="91" hidden="1" customWidth="1"/>
    <col min="50" max="50" width="3.875" style="91" hidden="1" customWidth="1"/>
    <col min="51" max="51" width="3.375" style="91" customWidth="1"/>
    <col min="52" max="52" width="3" style="91" customWidth="1"/>
    <col min="53" max="53" width="3.875" style="91" hidden="1" customWidth="1"/>
    <col min="54" max="54" width="2.875" style="91" hidden="1" customWidth="1"/>
    <col min="55" max="56" width="3.25" style="91" customWidth="1"/>
    <col min="57" max="57" width="3.875" style="91" hidden="1" customWidth="1"/>
    <col min="58" max="58" width="2.875" style="91" hidden="1" customWidth="1"/>
    <col min="59" max="59" width="3.125" style="91" customWidth="1"/>
    <col min="60" max="60" width="3" style="91" customWidth="1"/>
    <col min="61" max="61" width="3.875" style="91" hidden="1" customWidth="1"/>
    <col min="62" max="62" width="2.875" style="91" hidden="1" customWidth="1"/>
    <col min="63" max="63" width="3.25" style="91" hidden="1" customWidth="1"/>
    <col min="64" max="64" width="3.375" style="91" hidden="1" customWidth="1"/>
    <col min="65" max="65" width="3.875" style="91" hidden="1" customWidth="1"/>
    <col min="66" max="66" width="2.875" style="91" hidden="1" customWidth="1"/>
    <col min="67" max="68" width="4" style="91" customWidth="1"/>
    <col min="69" max="69" width="4.125" style="91" customWidth="1"/>
    <col min="70" max="70" width="3.625" style="91" customWidth="1"/>
    <col min="71" max="72" width="9" style="10"/>
    <col min="73" max="16384" width="9" style="11"/>
  </cols>
  <sheetData>
    <row r="1" spans="1:72" s="6" customFormat="1" ht="2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107" t="s">
        <v>215</v>
      </c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4"/>
      <c r="BR1" s="4"/>
      <c r="BS1" s="5"/>
      <c r="BT1" s="5"/>
    </row>
    <row r="2" spans="1:72" s="6" customFormat="1" ht="21" x14ac:dyDescent="0.35">
      <c r="A2" s="7" t="s">
        <v>1</v>
      </c>
      <c r="B2" s="8"/>
      <c r="C2" s="9"/>
      <c r="D2" s="8"/>
      <c r="E2" s="8"/>
      <c r="F2" s="8"/>
      <c r="G2" s="8"/>
      <c r="H2" s="8"/>
      <c r="I2" s="8"/>
      <c r="J2" s="8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</row>
    <row r="3" spans="1:72" ht="24" customHeight="1" x14ac:dyDescent="0.3">
      <c r="A3" s="92" t="s">
        <v>2</v>
      </c>
      <c r="B3" s="93" t="s">
        <v>3</v>
      </c>
      <c r="C3" s="94" t="s">
        <v>4</v>
      </c>
      <c r="D3" s="95" t="s">
        <v>5</v>
      </c>
      <c r="E3" s="95" t="s">
        <v>6</v>
      </c>
      <c r="F3" s="95" t="s">
        <v>7</v>
      </c>
      <c r="G3" s="96" t="s">
        <v>8</v>
      </c>
      <c r="H3" s="96"/>
      <c r="I3" s="96"/>
      <c r="J3" s="96"/>
      <c r="K3" s="96" t="s">
        <v>9</v>
      </c>
      <c r="L3" s="96"/>
      <c r="M3" s="96"/>
      <c r="N3" s="96"/>
      <c r="O3" s="96" t="s">
        <v>10</v>
      </c>
      <c r="P3" s="96"/>
      <c r="Q3" s="96"/>
      <c r="R3" s="96"/>
      <c r="S3" s="96" t="s">
        <v>11</v>
      </c>
      <c r="T3" s="96"/>
      <c r="U3" s="96"/>
      <c r="V3" s="96"/>
      <c r="W3" s="96" t="s">
        <v>12</v>
      </c>
      <c r="X3" s="96"/>
      <c r="Y3" s="96"/>
      <c r="Z3" s="96"/>
      <c r="AA3" s="96" t="s">
        <v>13</v>
      </c>
      <c r="AB3" s="96"/>
      <c r="AC3" s="96"/>
      <c r="AD3" s="96"/>
      <c r="AE3" s="96" t="s">
        <v>14</v>
      </c>
      <c r="AF3" s="96"/>
      <c r="AG3" s="96"/>
      <c r="AH3" s="96"/>
      <c r="AI3" s="96" t="s">
        <v>15</v>
      </c>
      <c r="AJ3" s="96"/>
      <c r="AK3" s="96"/>
      <c r="AL3" s="96"/>
      <c r="AM3" s="96" t="s">
        <v>16</v>
      </c>
      <c r="AN3" s="96"/>
      <c r="AO3" s="96"/>
      <c r="AP3" s="96"/>
      <c r="AQ3" s="96" t="s">
        <v>17</v>
      </c>
      <c r="AR3" s="96"/>
      <c r="AS3" s="96"/>
      <c r="AT3" s="96"/>
      <c r="AU3" s="96" t="s">
        <v>11</v>
      </c>
      <c r="AV3" s="96"/>
      <c r="AW3" s="96"/>
      <c r="AX3" s="96"/>
      <c r="AY3" s="96" t="s">
        <v>18</v>
      </c>
      <c r="AZ3" s="96"/>
      <c r="BA3" s="96"/>
      <c r="BB3" s="96"/>
      <c r="BC3" s="96" t="s">
        <v>19</v>
      </c>
      <c r="BD3" s="96"/>
      <c r="BE3" s="96"/>
      <c r="BF3" s="96"/>
      <c r="BG3" s="96" t="s">
        <v>20</v>
      </c>
      <c r="BH3" s="96"/>
      <c r="BI3" s="96"/>
      <c r="BJ3" s="96"/>
      <c r="BK3" s="96" t="s">
        <v>11</v>
      </c>
      <c r="BL3" s="96"/>
      <c r="BM3" s="96"/>
      <c r="BN3" s="96"/>
      <c r="BO3" s="99" t="s">
        <v>21</v>
      </c>
      <c r="BP3" s="99"/>
      <c r="BQ3" s="99"/>
      <c r="BR3" s="99"/>
    </row>
    <row r="4" spans="1:72" ht="24" customHeight="1" x14ac:dyDescent="0.3">
      <c r="A4" s="92"/>
      <c r="B4" s="93"/>
      <c r="C4" s="94"/>
      <c r="D4" s="95"/>
      <c r="E4" s="95"/>
      <c r="F4" s="95"/>
      <c r="G4" s="12" t="s">
        <v>22</v>
      </c>
      <c r="H4" s="12" t="s">
        <v>23</v>
      </c>
      <c r="I4" s="12" t="s">
        <v>24</v>
      </c>
      <c r="J4" s="12" t="s">
        <v>25</v>
      </c>
      <c r="K4" s="12" t="s">
        <v>22</v>
      </c>
      <c r="L4" s="12" t="s">
        <v>23</v>
      </c>
      <c r="M4" s="12" t="s">
        <v>24</v>
      </c>
      <c r="N4" s="12" t="s">
        <v>25</v>
      </c>
      <c r="O4" s="12" t="s">
        <v>22</v>
      </c>
      <c r="P4" s="12" t="s">
        <v>23</v>
      </c>
      <c r="Q4" s="12" t="s">
        <v>24</v>
      </c>
      <c r="R4" s="12" t="s">
        <v>25</v>
      </c>
      <c r="S4" s="12" t="s">
        <v>22</v>
      </c>
      <c r="T4" s="12" t="s">
        <v>23</v>
      </c>
      <c r="U4" s="12" t="s">
        <v>24</v>
      </c>
      <c r="V4" s="12" t="s">
        <v>25</v>
      </c>
      <c r="W4" s="12" t="s">
        <v>22</v>
      </c>
      <c r="X4" s="12" t="s">
        <v>23</v>
      </c>
      <c r="Y4" s="12" t="s">
        <v>24</v>
      </c>
      <c r="Z4" s="12" t="s">
        <v>25</v>
      </c>
      <c r="AA4" s="12" t="s">
        <v>22</v>
      </c>
      <c r="AB4" s="12" t="s">
        <v>23</v>
      </c>
      <c r="AC4" s="12" t="s">
        <v>24</v>
      </c>
      <c r="AD4" s="12" t="s">
        <v>25</v>
      </c>
      <c r="AE4" s="12" t="s">
        <v>22</v>
      </c>
      <c r="AF4" s="12" t="s">
        <v>23</v>
      </c>
      <c r="AG4" s="12" t="s">
        <v>24</v>
      </c>
      <c r="AH4" s="12" t="s">
        <v>25</v>
      </c>
      <c r="AI4" s="12" t="s">
        <v>22</v>
      </c>
      <c r="AJ4" s="12" t="s">
        <v>23</v>
      </c>
      <c r="AK4" s="12" t="s">
        <v>24</v>
      </c>
      <c r="AL4" s="12" t="s">
        <v>25</v>
      </c>
      <c r="AM4" s="12" t="s">
        <v>22</v>
      </c>
      <c r="AN4" s="12" t="s">
        <v>23</v>
      </c>
      <c r="AO4" s="12" t="s">
        <v>24</v>
      </c>
      <c r="AP4" s="12" t="s">
        <v>25</v>
      </c>
      <c r="AQ4" s="12" t="s">
        <v>22</v>
      </c>
      <c r="AR4" s="12" t="s">
        <v>23</v>
      </c>
      <c r="AS4" s="12" t="s">
        <v>24</v>
      </c>
      <c r="AT4" s="12" t="s">
        <v>25</v>
      </c>
      <c r="AU4" s="12" t="s">
        <v>22</v>
      </c>
      <c r="AV4" s="12" t="s">
        <v>23</v>
      </c>
      <c r="AW4" s="12" t="s">
        <v>24</v>
      </c>
      <c r="AX4" s="12" t="s">
        <v>25</v>
      </c>
      <c r="AY4" s="12" t="s">
        <v>22</v>
      </c>
      <c r="AZ4" s="12" t="s">
        <v>23</v>
      </c>
      <c r="BA4" s="12" t="s">
        <v>24</v>
      </c>
      <c r="BB4" s="12" t="s">
        <v>25</v>
      </c>
      <c r="BC4" s="12" t="s">
        <v>22</v>
      </c>
      <c r="BD4" s="12" t="s">
        <v>23</v>
      </c>
      <c r="BE4" s="12" t="s">
        <v>24</v>
      </c>
      <c r="BF4" s="12" t="s">
        <v>25</v>
      </c>
      <c r="BG4" s="12" t="s">
        <v>22</v>
      </c>
      <c r="BH4" s="12" t="s">
        <v>23</v>
      </c>
      <c r="BI4" s="12" t="s">
        <v>24</v>
      </c>
      <c r="BJ4" s="12" t="s">
        <v>25</v>
      </c>
      <c r="BK4" s="12" t="s">
        <v>22</v>
      </c>
      <c r="BL4" s="12" t="s">
        <v>23</v>
      </c>
      <c r="BM4" s="12" t="s">
        <v>24</v>
      </c>
      <c r="BN4" s="12" t="s">
        <v>25</v>
      </c>
      <c r="BO4" s="13" t="s">
        <v>22</v>
      </c>
      <c r="BP4" s="13" t="s">
        <v>23</v>
      </c>
      <c r="BQ4" s="13" t="s">
        <v>24</v>
      </c>
      <c r="BR4" s="13" t="s">
        <v>25</v>
      </c>
    </row>
    <row r="5" spans="1:72" s="21" customFormat="1" ht="24" customHeight="1" x14ac:dyDescent="0.2">
      <c r="A5" s="14"/>
      <c r="B5" s="15"/>
      <c r="C5" s="16" t="s">
        <v>26</v>
      </c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9"/>
      <c r="BP5" s="19"/>
      <c r="BQ5" s="19"/>
      <c r="BR5" s="19"/>
      <c r="BS5" s="20"/>
      <c r="BT5" s="20"/>
    </row>
    <row r="6" spans="1:72" s="21" customFormat="1" ht="21.95" customHeight="1" x14ac:dyDescent="0.2">
      <c r="A6" s="14"/>
      <c r="B6" s="15"/>
      <c r="C6" s="22" t="s">
        <v>27</v>
      </c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23"/>
      <c r="BP6" s="23"/>
      <c r="BQ6" s="23"/>
      <c r="BR6" s="23"/>
      <c r="BS6" s="20"/>
      <c r="BT6" s="20"/>
    </row>
    <row r="7" spans="1:72" s="21" customFormat="1" ht="21.95" customHeight="1" x14ac:dyDescent="0.2">
      <c r="A7" s="14">
        <v>1</v>
      </c>
      <c r="B7" s="24">
        <v>54010003</v>
      </c>
      <c r="C7" s="25" t="s">
        <v>28</v>
      </c>
      <c r="D7" s="26" t="s">
        <v>29</v>
      </c>
      <c r="E7" s="27" t="s">
        <v>30</v>
      </c>
      <c r="F7" s="28" t="s">
        <v>31</v>
      </c>
      <c r="G7" s="18">
        <v>0</v>
      </c>
      <c r="H7" s="18">
        <v>0</v>
      </c>
      <c r="I7" s="18">
        <f t="shared" ref="I7:I18" si="0">SUM(G7:H7)</f>
        <v>0</v>
      </c>
      <c r="J7" s="18">
        <v>0</v>
      </c>
      <c r="K7" s="18">
        <v>1</v>
      </c>
      <c r="L7" s="18">
        <v>4</v>
      </c>
      <c r="M7" s="18">
        <f t="shared" ref="M7:M18" si="1">SUM(K7:L7)</f>
        <v>5</v>
      </c>
      <c r="N7" s="18">
        <v>1</v>
      </c>
      <c r="O7" s="18">
        <v>4</v>
      </c>
      <c r="P7" s="18">
        <v>1</v>
      </c>
      <c r="Q7" s="18">
        <f t="shared" ref="Q7:Q18" si="2">SUM(O7:P7)</f>
        <v>5</v>
      </c>
      <c r="R7" s="18">
        <v>1</v>
      </c>
      <c r="S7" s="29">
        <f t="shared" ref="S7:V18" si="3">+O7+K7+G7</f>
        <v>5</v>
      </c>
      <c r="T7" s="29">
        <f t="shared" si="3"/>
        <v>5</v>
      </c>
      <c r="U7" s="29">
        <f t="shared" si="3"/>
        <v>10</v>
      </c>
      <c r="V7" s="29">
        <f t="shared" si="3"/>
        <v>2</v>
      </c>
      <c r="W7" s="18">
        <v>0</v>
      </c>
      <c r="X7" s="18">
        <v>2</v>
      </c>
      <c r="Y7" s="18">
        <f t="shared" ref="Y7:Y18" si="4">SUM(W7:X7)</f>
        <v>2</v>
      </c>
      <c r="Z7" s="18">
        <v>1</v>
      </c>
      <c r="AA7" s="18">
        <v>3</v>
      </c>
      <c r="AB7" s="18">
        <v>3</v>
      </c>
      <c r="AC7" s="18">
        <f t="shared" ref="AC7:AC18" si="5">SUM(AA7:AB7)</f>
        <v>6</v>
      </c>
      <c r="AD7" s="18">
        <v>1</v>
      </c>
      <c r="AE7" s="18">
        <v>4</v>
      </c>
      <c r="AF7" s="18">
        <v>2</v>
      </c>
      <c r="AG7" s="18">
        <f t="shared" ref="AG7:AG18" si="6">SUM(AE7:AF7)</f>
        <v>6</v>
      </c>
      <c r="AH7" s="18">
        <v>1</v>
      </c>
      <c r="AI7" s="18">
        <v>2</v>
      </c>
      <c r="AJ7" s="18">
        <v>2</v>
      </c>
      <c r="AK7" s="18">
        <f t="shared" ref="AK7:AK18" si="7">SUM(AI7:AJ7)</f>
        <v>4</v>
      </c>
      <c r="AL7" s="18">
        <v>1</v>
      </c>
      <c r="AM7" s="18">
        <v>10</v>
      </c>
      <c r="AN7" s="18">
        <v>5</v>
      </c>
      <c r="AO7" s="18">
        <f t="shared" ref="AO7:AO18" si="8">SUM(AM7:AN7)</f>
        <v>15</v>
      </c>
      <c r="AP7" s="18">
        <v>1</v>
      </c>
      <c r="AQ7" s="18">
        <v>7</v>
      </c>
      <c r="AR7" s="18">
        <v>3</v>
      </c>
      <c r="AS7" s="18">
        <f t="shared" ref="AS7:AS18" si="9">SUM(AQ7:AR7)</f>
        <v>10</v>
      </c>
      <c r="AT7" s="18">
        <v>1</v>
      </c>
      <c r="AU7" s="29">
        <f t="shared" ref="AU7:AX18" si="10">+AQ7+AM7+AI7+AE7+AA7+W7</f>
        <v>26</v>
      </c>
      <c r="AV7" s="29">
        <f t="shared" si="10"/>
        <v>17</v>
      </c>
      <c r="AW7" s="29">
        <f t="shared" si="10"/>
        <v>43</v>
      </c>
      <c r="AX7" s="29">
        <f t="shared" si="10"/>
        <v>6</v>
      </c>
      <c r="AY7" s="18">
        <v>4</v>
      </c>
      <c r="AZ7" s="18">
        <v>6</v>
      </c>
      <c r="BA7" s="18">
        <f t="shared" ref="BA7:BA18" si="11">SUM(AY7:AZ7)</f>
        <v>10</v>
      </c>
      <c r="BB7" s="18">
        <v>1</v>
      </c>
      <c r="BC7" s="18">
        <v>4</v>
      </c>
      <c r="BD7" s="18">
        <v>6</v>
      </c>
      <c r="BE7" s="18">
        <f t="shared" ref="BE7:BE18" si="12">SUM(BC7:BD7)</f>
        <v>10</v>
      </c>
      <c r="BF7" s="18">
        <v>1</v>
      </c>
      <c r="BG7" s="18">
        <v>4</v>
      </c>
      <c r="BH7" s="18">
        <v>3</v>
      </c>
      <c r="BI7" s="18">
        <f t="shared" ref="BI7:BI18" si="13">SUM(BG7:BH7)</f>
        <v>7</v>
      </c>
      <c r="BJ7" s="18">
        <v>1</v>
      </c>
      <c r="BK7" s="18">
        <v>12</v>
      </c>
      <c r="BL7" s="18">
        <v>15</v>
      </c>
      <c r="BM7" s="18">
        <f t="shared" ref="BM7:BM18" si="14">SUM(BK7:BL7)</f>
        <v>27</v>
      </c>
      <c r="BN7" s="18">
        <v>3</v>
      </c>
      <c r="BO7" s="19">
        <f>+BK7+AU7+S7</f>
        <v>43</v>
      </c>
      <c r="BP7" s="19">
        <f>+BL7+AV7+T7</f>
        <v>37</v>
      </c>
      <c r="BQ7" s="19">
        <f>+BM7+AW7+U7</f>
        <v>80</v>
      </c>
      <c r="BR7" s="19">
        <f>+BN7+AX7+V7</f>
        <v>11</v>
      </c>
      <c r="BS7" s="20"/>
      <c r="BT7" s="20"/>
    </row>
    <row r="8" spans="1:72" s="21" customFormat="1" ht="21.95" customHeight="1" x14ac:dyDescent="0.2">
      <c r="A8" s="14"/>
      <c r="B8" s="24">
        <v>54010001</v>
      </c>
      <c r="C8" s="30" t="s">
        <v>32</v>
      </c>
      <c r="D8" s="26" t="s">
        <v>29</v>
      </c>
      <c r="E8" s="27" t="s">
        <v>30</v>
      </c>
      <c r="F8" s="28" t="s">
        <v>31</v>
      </c>
      <c r="G8" s="18">
        <v>0</v>
      </c>
      <c r="H8" s="18">
        <v>0</v>
      </c>
      <c r="I8" s="18">
        <f t="shared" si="0"/>
        <v>0</v>
      </c>
      <c r="J8" s="18">
        <v>0</v>
      </c>
      <c r="K8" s="18">
        <v>0</v>
      </c>
      <c r="L8" s="18">
        <v>0</v>
      </c>
      <c r="M8" s="18">
        <f t="shared" si="1"/>
        <v>0</v>
      </c>
      <c r="N8" s="18">
        <v>0</v>
      </c>
      <c r="O8" s="18">
        <v>2</v>
      </c>
      <c r="P8" s="18">
        <v>0</v>
      </c>
      <c r="Q8" s="18">
        <f t="shared" si="2"/>
        <v>2</v>
      </c>
      <c r="R8" s="18">
        <v>1</v>
      </c>
      <c r="S8" s="29">
        <f t="shared" si="3"/>
        <v>2</v>
      </c>
      <c r="T8" s="29">
        <f t="shared" si="3"/>
        <v>0</v>
      </c>
      <c r="U8" s="29">
        <f t="shared" si="3"/>
        <v>2</v>
      </c>
      <c r="V8" s="29">
        <f t="shared" si="3"/>
        <v>1</v>
      </c>
      <c r="W8" s="18">
        <v>0</v>
      </c>
      <c r="X8" s="18">
        <v>0</v>
      </c>
      <c r="Y8" s="18">
        <f t="shared" si="4"/>
        <v>0</v>
      </c>
      <c r="Z8" s="18">
        <v>0</v>
      </c>
      <c r="AA8" s="18">
        <v>0</v>
      </c>
      <c r="AB8" s="18">
        <v>0</v>
      </c>
      <c r="AC8" s="18">
        <f t="shared" si="5"/>
        <v>0</v>
      </c>
      <c r="AD8" s="18">
        <v>0</v>
      </c>
      <c r="AE8" s="18">
        <v>0</v>
      </c>
      <c r="AF8" s="18">
        <v>0</v>
      </c>
      <c r="AG8" s="18">
        <f t="shared" si="6"/>
        <v>0</v>
      </c>
      <c r="AH8" s="18">
        <v>0</v>
      </c>
      <c r="AI8" s="18">
        <v>0</v>
      </c>
      <c r="AJ8" s="18">
        <v>0</v>
      </c>
      <c r="AK8" s="18">
        <f t="shared" si="7"/>
        <v>0</v>
      </c>
      <c r="AL8" s="18">
        <v>0</v>
      </c>
      <c r="AM8" s="18">
        <v>0</v>
      </c>
      <c r="AN8" s="18">
        <v>0</v>
      </c>
      <c r="AO8" s="18">
        <f t="shared" si="8"/>
        <v>0</v>
      </c>
      <c r="AP8" s="18">
        <v>0</v>
      </c>
      <c r="AQ8" s="18">
        <v>0</v>
      </c>
      <c r="AR8" s="18">
        <v>0</v>
      </c>
      <c r="AS8" s="18">
        <f t="shared" si="9"/>
        <v>0</v>
      </c>
      <c r="AT8" s="18">
        <v>0</v>
      </c>
      <c r="AU8" s="29">
        <f t="shared" si="10"/>
        <v>0</v>
      </c>
      <c r="AV8" s="29">
        <f t="shared" si="10"/>
        <v>0</v>
      </c>
      <c r="AW8" s="29">
        <f t="shared" si="10"/>
        <v>0</v>
      </c>
      <c r="AX8" s="29">
        <f t="shared" si="10"/>
        <v>0</v>
      </c>
      <c r="AY8" s="18">
        <v>0</v>
      </c>
      <c r="AZ8" s="18">
        <v>0</v>
      </c>
      <c r="BA8" s="18">
        <f t="shared" si="11"/>
        <v>0</v>
      </c>
      <c r="BB8" s="18">
        <v>0</v>
      </c>
      <c r="BC8" s="18">
        <v>0</v>
      </c>
      <c r="BD8" s="18">
        <v>0</v>
      </c>
      <c r="BE8" s="18">
        <f t="shared" si="12"/>
        <v>0</v>
      </c>
      <c r="BF8" s="18">
        <v>0</v>
      </c>
      <c r="BG8" s="18">
        <v>0</v>
      </c>
      <c r="BH8" s="18">
        <v>0</v>
      </c>
      <c r="BI8" s="18">
        <f t="shared" si="13"/>
        <v>0</v>
      </c>
      <c r="BJ8" s="18">
        <v>0</v>
      </c>
      <c r="BK8" s="18">
        <v>0</v>
      </c>
      <c r="BL8" s="18">
        <v>0</v>
      </c>
      <c r="BM8" s="18">
        <f t="shared" si="14"/>
        <v>0</v>
      </c>
      <c r="BN8" s="18">
        <v>0</v>
      </c>
      <c r="BO8" s="19">
        <f t="shared" ref="BO8:BQ18" si="15">+BK8+AU8+S8</f>
        <v>2</v>
      </c>
      <c r="BP8" s="19">
        <f t="shared" si="15"/>
        <v>0</v>
      </c>
      <c r="BQ8" s="19">
        <f t="shared" si="15"/>
        <v>2</v>
      </c>
      <c r="BR8" s="19"/>
      <c r="BS8" s="20"/>
      <c r="BT8" s="20"/>
    </row>
    <row r="9" spans="1:72" s="21" customFormat="1" ht="21.95" customHeight="1" x14ac:dyDescent="0.2">
      <c r="A9" s="14"/>
      <c r="B9" s="24">
        <v>54010002</v>
      </c>
      <c r="C9" s="30" t="s">
        <v>33</v>
      </c>
      <c r="D9" s="26" t="s">
        <v>29</v>
      </c>
      <c r="E9" s="27" t="s">
        <v>30</v>
      </c>
      <c r="F9" s="28" t="s">
        <v>31</v>
      </c>
      <c r="G9" s="18">
        <v>0</v>
      </c>
      <c r="H9" s="18">
        <v>0</v>
      </c>
      <c r="I9" s="18">
        <f t="shared" si="0"/>
        <v>0</v>
      </c>
      <c r="J9" s="18">
        <v>0</v>
      </c>
      <c r="K9" s="18">
        <v>1</v>
      </c>
      <c r="L9" s="18">
        <v>0</v>
      </c>
      <c r="M9" s="18">
        <f t="shared" si="1"/>
        <v>1</v>
      </c>
      <c r="N9" s="18">
        <v>1</v>
      </c>
      <c r="O9" s="18">
        <v>0</v>
      </c>
      <c r="P9" s="18">
        <v>1</v>
      </c>
      <c r="Q9" s="18">
        <f t="shared" si="2"/>
        <v>1</v>
      </c>
      <c r="R9" s="18">
        <v>1</v>
      </c>
      <c r="S9" s="29">
        <f t="shared" si="3"/>
        <v>1</v>
      </c>
      <c r="T9" s="29">
        <f t="shared" si="3"/>
        <v>1</v>
      </c>
      <c r="U9" s="29">
        <f t="shared" si="3"/>
        <v>2</v>
      </c>
      <c r="V9" s="29">
        <f t="shared" si="3"/>
        <v>2</v>
      </c>
      <c r="W9" s="18">
        <v>0</v>
      </c>
      <c r="X9" s="18">
        <v>0</v>
      </c>
      <c r="Y9" s="18">
        <f t="shared" si="4"/>
        <v>0</v>
      </c>
      <c r="Z9" s="18">
        <v>0</v>
      </c>
      <c r="AA9" s="18">
        <v>1</v>
      </c>
      <c r="AB9" s="18">
        <v>0</v>
      </c>
      <c r="AC9" s="18">
        <f t="shared" si="5"/>
        <v>1</v>
      </c>
      <c r="AD9" s="18">
        <v>1</v>
      </c>
      <c r="AE9" s="18">
        <v>0</v>
      </c>
      <c r="AF9" s="18">
        <v>0</v>
      </c>
      <c r="AG9" s="18">
        <f t="shared" si="6"/>
        <v>0</v>
      </c>
      <c r="AH9" s="18">
        <v>0</v>
      </c>
      <c r="AI9" s="18">
        <v>0</v>
      </c>
      <c r="AJ9" s="18">
        <v>0</v>
      </c>
      <c r="AK9" s="18">
        <f t="shared" si="7"/>
        <v>0</v>
      </c>
      <c r="AL9" s="18">
        <v>0</v>
      </c>
      <c r="AM9" s="18">
        <v>0</v>
      </c>
      <c r="AN9" s="18">
        <v>0</v>
      </c>
      <c r="AO9" s="18">
        <f t="shared" si="8"/>
        <v>0</v>
      </c>
      <c r="AP9" s="18">
        <v>0</v>
      </c>
      <c r="AQ9" s="18">
        <v>3</v>
      </c>
      <c r="AR9" s="18">
        <v>1</v>
      </c>
      <c r="AS9" s="18">
        <f t="shared" si="9"/>
        <v>4</v>
      </c>
      <c r="AT9" s="18">
        <v>1</v>
      </c>
      <c r="AU9" s="29">
        <f t="shared" si="10"/>
        <v>4</v>
      </c>
      <c r="AV9" s="29">
        <f t="shared" si="10"/>
        <v>1</v>
      </c>
      <c r="AW9" s="29">
        <f t="shared" si="10"/>
        <v>5</v>
      </c>
      <c r="AX9" s="29">
        <f t="shared" si="10"/>
        <v>2</v>
      </c>
      <c r="AY9" s="18">
        <v>0</v>
      </c>
      <c r="AZ9" s="18">
        <v>0</v>
      </c>
      <c r="BA9" s="18">
        <f t="shared" si="11"/>
        <v>0</v>
      </c>
      <c r="BB9" s="18">
        <v>0</v>
      </c>
      <c r="BC9" s="18">
        <v>0</v>
      </c>
      <c r="BD9" s="18">
        <v>0</v>
      </c>
      <c r="BE9" s="18">
        <f t="shared" si="12"/>
        <v>0</v>
      </c>
      <c r="BF9" s="18">
        <v>0</v>
      </c>
      <c r="BG9" s="18">
        <v>0</v>
      </c>
      <c r="BH9" s="18">
        <v>0</v>
      </c>
      <c r="BI9" s="18">
        <f t="shared" si="13"/>
        <v>0</v>
      </c>
      <c r="BJ9" s="18">
        <v>0</v>
      </c>
      <c r="BK9" s="18">
        <v>0</v>
      </c>
      <c r="BL9" s="18">
        <v>0</v>
      </c>
      <c r="BM9" s="18">
        <f t="shared" si="14"/>
        <v>0</v>
      </c>
      <c r="BN9" s="18">
        <v>0</v>
      </c>
      <c r="BO9" s="19">
        <f t="shared" si="15"/>
        <v>5</v>
      </c>
      <c r="BP9" s="19">
        <f t="shared" si="15"/>
        <v>2</v>
      </c>
      <c r="BQ9" s="19">
        <f t="shared" si="15"/>
        <v>7</v>
      </c>
      <c r="BR9" s="19"/>
      <c r="BS9" s="20"/>
      <c r="BT9" s="20"/>
    </row>
    <row r="10" spans="1:72" s="21" customFormat="1" ht="21.95" customHeight="1" x14ac:dyDescent="0.2">
      <c r="A10" s="14">
        <v>2</v>
      </c>
      <c r="B10" s="24">
        <v>54010004</v>
      </c>
      <c r="C10" s="25" t="s">
        <v>34</v>
      </c>
      <c r="D10" s="26" t="s">
        <v>29</v>
      </c>
      <c r="E10" s="27" t="s">
        <v>35</v>
      </c>
      <c r="F10" s="28" t="s">
        <v>31</v>
      </c>
      <c r="G10" s="18">
        <v>0</v>
      </c>
      <c r="H10" s="18">
        <v>0</v>
      </c>
      <c r="I10" s="18">
        <f t="shared" si="0"/>
        <v>0</v>
      </c>
      <c r="J10" s="18">
        <v>0</v>
      </c>
      <c r="K10" s="18">
        <v>0</v>
      </c>
      <c r="L10" s="18">
        <v>0</v>
      </c>
      <c r="M10" s="18">
        <f t="shared" si="1"/>
        <v>0</v>
      </c>
      <c r="N10" s="18">
        <v>0</v>
      </c>
      <c r="O10" s="18">
        <v>0</v>
      </c>
      <c r="P10" s="18">
        <v>0</v>
      </c>
      <c r="Q10" s="18">
        <f t="shared" si="2"/>
        <v>0</v>
      </c>
      <c r="R10" s="18">
        <v>0</v>
      </c>
      <c r="S10" s="29">
        <f t="shared" si="3"/>
        <v>0</v>
      </c>
      <c r="T10" s="29">
        <f t="shared" si="3"/>
        <v>0</v>
      </c>
      <c r="U10" s="29">
        <f t="shared" si="3"/>
        <v>0</v>
      </c>
      <c r="V10" s="29">
        <f t="shared" si="3"/>
        <v>0</v>
      </c>
      <c r="W10" s="18">
        <v>6</v>
      </c>
      <c r="X10" s="18">
        <v>3</v>
      </c>
      <c r="Y10" s="18">
        <f t="shared" si="4"/>
        <v>9</v>
      </c>
      <c r="Z10" s="18">
        <v>1</v>
      </c>
      <c r="AA10" s="18">
        <v>5</v>
      </c>
      <c r="AB10" s="18">
        <v>0</v>
      </c>
      <c r="AC10" s="18">
        <f t="shared" si="5"/>
        <v>5</v>
      </c>
      <c r="AD10" s="18">
        <v>1</v>
      </c>
      <c r="AE10" s="18">
        <v>1</v>
      </c>
      <c r="AF10" s="18">
        <v>3</v>
      </c>
      <c r="AG10" s="18">
        <f t="shared" si="6"/>
        <v>4</v>
      </c>
      <c r="AH10" s="18">
        <v>1</v>
      </c>
      <c r="AI10" s="18">
        <v>2</v>
      </c>
      <c r="AJ10" s="18">
        <v>3</v>
      </c>
      <c r="AK10" s="18">
        <f t="shared" si="7"/>
        <v>5</v>
      </c>
      <c r="AL10" s="18">
        <v>1</v>
      </c>
      <c r="AM10" s="18">
        <v>6</v>
      </c>
      <c r="AN10" s="18">
        <v>0</v>
      </c>
      <c r="AO10" s="18">
        <f t="shared" si="8"/>
        <v>6</v>
      </c>
      <c r="AP10" s="18">
        <v>1</v>
      </c>
      <c r="AQ10" s="18">
        <v>5</v>
      </c>
      <c r="AR10" s="18">
        <v>6</v>
      </c>
      <c r="AS10" s="18">
        <f t="shared" si="9"/>
        <v>11</v>
      </c>
      <c r="AT10" s="18">
        <v>1</v>
      </c>
      <c r="AU10" s="29">
        <f t="shared" si="10"/>
        <v>25</v>
      </c>
      <c r="AV10" s="29">
        <f t="shared" si="10"/>
        <v>15</v>
      </c>
      <c r="AW10" s="29">
        <f t="shared" si="10"/>
        <v>40</v>
      </c>
      <c r="AX10" s="29">
        <f t="shared" si="10"/>
        <v>6</v>
      </c>
      <c r="AY10" s="18">
        <v>0</v>
      </c>
      <c r="AZ10" s="18">
        <v>0</v>
      </c>
      <c r="BA10" s="18">
        <f t="shared" si="11"/>
        <v>0</v>
      </c>
      <c r="BB10" s="18">
        <v>0</v>
      </c>
      <c r="BC10" s="18">
        <v>0</v>
      </c>
      <c r="BD10" s="18">
        <v>0</v>
      </c>
      <c r="BE10" s="18">
        <f t="shared" si="12"/>
        <v>0</v>
      </c>
      <c r="BF10" s="18">
        <v>0</v>
      </c>
      <c r="BG10" s="18">
        <v>0</v>
      </c>
      <c r="BH10" s="18">
        <v>0</v>
      </c>
      <c r="BI10" s="18">
        <f t="shared" si="13"/>
        <v>0</v>
      </c>
      <c r="BJ10" s="18">
        <v>0</v>
      </c>
      <c r="BK10" s="18">
        <v>0</v>
      </c>
      <c r="BL10" s="18">
        <v>0</v>
      </c>
      <c r="BM10" s="18">
        <f t="shared" si="14"/>
        <v>0</v>
      </c>
      <c r="BN10" s="18">
        <v>0</v>
      </c>
      <c r="BO10" s="19">
        <f t="shared" si="15"/>
        <v>25</v>
      </c>
      <c r="BP10" s="19">
        <f t="shared" si="15"/>
        <v>15</v>
      </c>
      <c r="BQ10" s="19">
        <f t="shared" si="15"/>
        <v>40</v>
      </c>
      <c r="BR10" s="19">
        <f>+BN10+AX10+V10</f>
        <v>6</v>
      </c>
      <c r="BS10" s="20"/>
      <c r="BT10" s="20"/>
    </row>
    <row r="11" spans="1:72" s="21" customFormat="1" ht="21.95" customHeight="1" x14ac:dyDescent="0.2">
      <c r="A11" s="14"/>
      <c r="B11" s="24">
        <v>54010006</v>
      </c>
      <c r="C11" s="30" t="s">
        <v>36</v>
      </c>
      <c r="D11" s="26" t="s">
        <v>29</v>
      </c>
      <c r="E11" s="27" t="s">
        <v>35</v>
      </c>
      <c r="F11" s="28" t="s">
        <v>31</v>
      </c>
      <c r="G11" s="18">
        <v>0</v>
      </c>
      <c r="H11" s="18">
        <v>0</v>
      </c>
      <c r="I11" s="18">
        <f t="shared" si="0"/>
        <v>0</v>
      </c>
      <c r="J11" s="18">
        <v>0</v>
      </c>
      <c r="K11" s="18">
        <v>0</v>
      </c>
      <c r="L11" s="18">
        <v>0</v>
      </c>
      <c r="M11" s="18">
        <f t="shared" si="1"/>
        <v>0</v>
      </c>
      <c r="N11" s="18">
        <v>0</v>
      </c>
      <c r="O11" s="18">
        <v>0</v>
      </c>
      <c r="P11" s="18">
        <v>0</v>
      </c>
      <c r="Q11" s="18">
        <f t="shared" si="2"/>
        <v>0</v>
      </c>
      <c r="R11" s="18">
        <v>0</v>
      </c>
      <c r="S11" s="29">
        <f t="shared" si="3"/>
        <v>0</v>
      </c>
      <c r="T11" s="29">
        <f t="shared" si="3"/>
        <v>0</v>
      </c>
      <c r="U11" s="29">
        <f t="shared" si="3"/>
        <v>0</v>
      </c>
      <c r="V11" s="29">
        <f t="shared" si="3"/>
        <v>0</v>
      </c>
      <c r="W11" s="18">
        <v>0</v>
      </c>
      <c r="X11" s="18">
        <v>0</v>
      </c>
      <c r="Y11" s="18">
        <f t="shared" si="4"/>
        <v>0</v>
      </c>
      <c r="Z11" s="18">
        <v>0</v>
      </c>
      <c r="AA11" s="18">
        <v>0</v>
      </c>
      <c r="AB11" s="18">
        <v>0</v>
      </c>
      <c r="AC11" s="18">
        <f t="shared" si="5"/>
        <v>0</v>
      </c>
      <c r="AD11" s="18">
        <v>0</v>
      </c>
      <c r="AE11" s="18">
        <v>2</v>
      </c>
      <c r="AF11" s="18">
        <v>1</v>
      </c>
      <c r="AG11" s="18">
        <f t="shared" si="6"/>
        <v>3</v>
      </c>
      <c r="AH11" s="18">
        <v>1</v>
      </c>
      <c r="AI11" s="18">
        <v>2</v>
      </c>
      <c r="AJ11" s="18">
        <v>2</v>
      </c>
      <c r="AK11" s="18">
        <f t="shared" si="7"/>
        <v>4</v>
      </c>
      <c r="AL11" s="18">
        <v>1</v>
      </c>
      <c r="AM11" s="18">
        <v>1</v>
      </c>
      <c r="AN11" s="18">
        <v>3</v>
      </c>
      <c r="AO11" s="18">
        <f t="shared" si="8"/>
        <v>4</v>
      </c>
      <c r="AP11" s="18">
        <v>1</v>
      </c>
      <c r="AQ11" s="18">
        <v>5</v>
      </c>
      <c r="AR11" s="18">
        <v>2</v>
      </c>
      <c r="AS11" s="18">
        <f t="shared" si="9"/>
        <v>7</v>
      </c>
      <c r="AT11" s="18">
        <v>1</v>
      </c>
      <c r="AU11" s="29">
        <f t="shared" si="10"/>
        <v>10</v>
      </c>
      <c r="AV11" s="29">
        <f t="shared" si="10"/>
        <v>8</v>
      </c>
      <c r="AW11" s="29">
        <f t="shared" si="10"/>
        <v>18</v>
      </c>
      <c r="AX11" s="29">
        <f t="shared" si="10"/>
        <v>4</v>
      </c>
      <c r="AY11" s="18">
        <v>0</v>
      </c>
      <c r="AZ11" s="18">
        <v>0</v>
      </c>
      <c r="BA11" s="18">
        <f t="shared" si="11"/>
        <v>0</v>
      </c>
      <c r="BB11" s="18">
        <v>0</v>
      </c>
      <c r="BC11" s="18">
        <v>0</v>
      </c>
      <c r="BD11" s="18">
        <v>0</v>
      </c>
      <c r="BE11" s="18">
        <f t="shared" si="12"/>
        <v>0</v>
      </c>
      <c r="BF11" s="18">
        <v>0</v>
      </c>
      <c r="BG11" s="18">
        <v>0</v>
      </c>
      <c r="BH11" s="18">
        <v>0</v>
      </c>
      <c r="BI11" s="18">
        <f t="shared" si="13"/>
        <v>0</v>
      </c>
      <c r="BJ11" s="18">
        <v>0</v>
      </c>
      <c r="BK11" s="18">
        <v>0</v>
      </c>
      <c r="BL11" s="18">
        <v>0</v>
      </c>
      <c r="BM11" s="18">
        <f t="shared" si="14"/>
        <v>0</v>
      </c>
      <c r="BN11" s="18">
        <v>0</v>
      </c>
      <c r="BO11" s="19">
        <f t="shared" si="15"/>
        <v>10</v>
      </c>
      <c r="BP11" s="19">
        <f t="shared" si="15"/>
        <v>8</v>
      </c>
      <c r="BQ11" s="19">
        <f t="shared" si="15"/>
        <v>18</v>
      </c>
      <c r="BR11" s="19"/>
      <c r="BS11" s="20"/>
      <c r="BT11" s="20"/>
    </row>
    <row r="12" spans="1:72" s="21" customFormat="1" ht="21.95" customHeight="1" x14ac:dyDescent="0.2">
      <c r="A12" s="14">
        <v>3</v>
      </c>
      <c r="B12" s="24">
        <v>54010005</v>
      </c>
      <c r="C12" s="25" t="s">
        <v>37</v>
      </c>
      <c r="D12" s="26" t="s">
        <v>29</v>
      </c>
      <c r="E12" s="27" t="s">
        <v>35</v>
      </c>
      <c r="F12" s="28" t="s">
        <v>31</v>
      </c>
      <c r="G12" s="18">
        <v>0</v>
      </c>
      <c r="H12" s="18">
        <v>0</v>
      </c>
      <c r="I12" s="18">
        <f t="shared" si="0"/>
        <v>0</v>
      </c>
      <c r="J12" s="18">
        <v>0</v>
      </c>
      <c r="K12" s="18">
        <v>0</v>
      </c>
      <c r="L12" s="18">
        <v>0</v>
      </c>
      <c r="M12" s="18">
        <f t="shared" si="1"/>
        <v>0</v>
      </c>
      <c r="N12" s="18">
        <v>0</v>
      </c>
      <c r="O12" s="18">
        <v>0</v>
      </c>
      <c r="P12" s="18">
        <v>0</v>
      </c>
      <c r="Q12" s="18">
        <f t="shared" si="2"/>
        <v>0</v>
      </c>
      <c r="R12" s="18">
        <v>0</v>
      </c>
      <c r="S12" s="29">
        <f t="shared" si="3"/>
        <v>0</v>
      </c>
      <c r="T12" s="29">
        <f t="shared" si="3"/>
        <v>0</v>
      </c>
      <c r="U12" s="29">
        <f t="shared" si="3"/>
        <v>0</v>
      </c>
      <c r="V12" s="29">
        <f t="shared" si="3"/>
        <v>0</v>
      </c>
      <c r="W12" s="18">
        <v>15</v>
      </c>
      <c r="X12" s="18">
        <v>13</v>
      </c>
      <c r="Y12" s="18">
        <f t="shared" si="4"/>
        <v>28</v>
      </c>
      <c r="Z12" s="18">
        <v>1</v>
      </c>
      <c r="AA12" s="18">
        <v>15</v>
      </c>
      <c r="AB12" s="18">
        <v>12</v>
      </c>
      <c r="AC12" s="18">
        <f t="shared" si="5"/>
        <v>27</v>
      </c>
      <c r="AD12" s="18">
        <v>1</v>
      </c>
      <c r="AE12" s="18">
        <v>10</v>
      </c>
      <c r="AF12" s="18">
        <v>14</v>
      </c>
      <c r="AG12" s="18">
        <f t="shared" si="6"/>
        <v>24</v>
      </c>
      <c r="AH12" s="18">
        <v>1</v>
      </c>
      <c r="AI12" s="18">
        <v>10</v>
      </c>
      <c r="AJ12" s="18">
        <v>7</v>
      </c>
      <c r="AK12" s="18">
        <f t="shared" si="7"/>
        <v>17</v>
      </c>
      <c r="AL12" s="18">
        <v>1</v>
      </c>
      <c r="AM12" s="18">
        <v>13</v>
      </c>
      <c r="AN12" s="18">
        <v>9</v>
      </c>
      <c r="AO12" s="18">
        <f t="shared" si="8"/>
        <v>22</v>
      </c>
      <c r="AP12" s="18">
        <v>1</v>
      </c>
      <c r="AQ12" s="18">
        <v>10</v>
      </c>
      <c r="AR12" s="18">
        <v>8</v>
      </c>
      <c r="AS12" s="18">
        <f t="shared" si="9"/>
        <v>18</v>
      </c>
      <c r="AT12" s="18">
        <v>1</v>
      </c>
      <c r="AU12" s="29">
        <f t="shared" si="10"/>
        <v>73</v>
      </c>
      <c r="AV12" s="29">
        <f t="shared" si="10"/>
        <v>63</v>
      </c>
      <c r="AW12" s="29">
        <f t="shared" si="10"/>
        <v>136</v>
      </c>
      <c r="AX12" s="29">
        <f t="shared" si="10"/>
        <v>6</v>
      </c>
      <c r="AY12" s="18">
        <v>0</v>
      </c>
      <c r="AZ12" s="18">
        <v>0</v>
      </c>
      <c r="BA12" s="18">
        <f t="shared" si="11"/>
        <v>0</v>
      </c>
      <c r="BB12" s="18">
        <v>0</v>
      </c>
      <c r="BC12" s="18">
        <v>0</v>
      </c>
      <c r="BD12" s="18">
        <v>0</v>
      </c>
      <c r="BE12" s="18">
        <f t="shared" si="12"/>
        <v>0</v>
      </c>
      <c r="BF12" s="18">
        <v>0</v>
      </c>
      <c r="BG12" s="18">
        <v>0</v>
      </c>
      <c r="BH12" s="18">
        <v>0</v>
      </c>
      <c r="BI12" s="18">
        <f t="shared" si="13"/>
        <v>0</v>
      </c>
      <c r="BJ12" s="18">
        <v>0</v>
      </c>
      <c r="BK12" s="18">
        <v>0</v>
      </c>
      <c r="BL12" s="18">
        <v>0</v>
      </c>
      <c r="BM12" s="18">
        <f t="shared" si="14"/>
        <v>0</v>
      </c>
      <c r="BN12" s="18">
        <v>0</v>
      </c>
      <c r="BO12" s="19">
        <f t="shared" si="15"/>
        <v>73</v>
      </c>
      <c r="BP12" s="19">
        <f t="shared" si="15"/>
        <v>63</v>
      </c>
      <c r="BQ12" s="19">
        <f t="shared" si="15"/>
        <v>136</v>
      </c>
      <c r="BR12" s="19">
        <f>+BN12+AX12+V12</f>
        <v>6</v>
      </c>
      <c r="BS12" s="20"/>
      <c r="BT12" s="20"/>
    </row>
    <row r="13" spans="1:72" s="21" customFormat="1" ht="21.95" customHeight="1" x14ac:dyDescent="0.2">
      <c r="A13" s="14"/>
      <c r="B13" s="24">
        <v>54010008</v>
      </c>
      <c r="C13" s="30" t="s">
        <v>38</v>
      </c>
      <c r="D13" s="26" t="s">
        <v>29</v>
      </c>
      <c r="E13" s="27" t="s">
        <v>35</v>
      </c>
      <c r="F13" s="28" t="s">
        <v>31</v>
      </c>
      <c r="G13" s="18">
        <v>0</v>
      </c>
      <c r="H13" s="18">
        <v>0</v>
      </c>
      <c r="I13" s="18">
        <f t="shared" si="0"/>
        <v>0</v>
      </c>
      <c r="J13" s="18">
        <v>0</v>
      </c>
      <c r="K13" s="18">
        <v>0</v>
      </c>
      <c r="L13" s="18">
        <v>0</v>
      </c>
      <c r="M13" s="18">
        <f t="shared" si="1"/>
        <v>0</v>
      </c>
      <c r="N13" s="18">
        <v>0</v>
      </c>
      <c r="O13" s="18">
        <v>0</v>
      </c>
      <c r="P13" s="18">
        <v>0</v>
      </c>
      <c r="Q13" s="18">
        <f t="shared" si="2"/>
        <v>0</v>
      </c>
      <c r="R13" s="18">
        <v>0</v>
      </c>
      <c r="S13" s="29">
        <f t="shared" si="3"/>
        <v>0</v>
      </c>
      <c r="T13" s="29">
        <f t="shared" si="3"/>
        <v>0</v>
      </c>
      <c r="U13" s="29">
        <f t="shared" si="3"/>
        <v>0</v>
      </c>
      <c r="V13" s="29">
        <f t="shared" si="3"/>
        <v>0</v>
      </c>
      <c r="W13" s="18">
        <v>1</v>
      </c>
      <c r="X13" s="18">
        <v>0</v>
      </c>
      <c r="Y13" s="18">
        <f t="shared" si="4"/>
        <v>1</v>
      </c>
      <c r="Z13" s="18">
        <v>1</v>
      </c>
      <c r="AA13" s="18">
        <v>0</v>
      </c>
      <c r="AB13" s="18">
        <v>1</v>
      </c>
      <c r="AC13" s="18">
        <f t="shared" si="5"/>
        <v>1</v>
      </c>
      <c r="AD13" s="18">
        <v>1</v>
      </c>
      <c r="AE13" s="18">
        <v>0</v>
      </c>
      <c r="AF13" s="18">
        <v>0</v>
      </c>
      <c r="AG13" s="18">
        <f t="shared" si="6"/>
        <v>0</v>
      </c>
      <c r="AH13" s="18">
        <v>0</v>
      </c>
      <c r="AI13" s="18">
        <v>1</v>
      </c>
      <c r="AJ13" s="18">
        <v>1</v>
      </c>
      <c r="AK13" s="18">
        <f t="shared" si="7"/>
        <v>2</v>
      </c>
      <c r="AL13" s="18">
        <v>1</v>
      </c>
      <c r="AM13" s="18">
        <v>0</v>
      </c>
      <c r="AN13" s="18">
        <v>0</v>
      </c>
      <c r="AO13" s="18">
        <f t="shared" si="8"/>
        <v>0</v>
      </c>
      <c r="AP13" s="18">
        <v>0</v>
      </c>
      <c r="AQ13" s="18">
        <v>1</v>
      </c>
      <c r="AR13" s="18">
        <v>5</v>
      </c>
      <c r="AS13" s="18">
        <f t="shared" si="9"/>
        <v>6</v>
      </c>
      <c r="AT13" s="18">
        <v>1</v>
      </c>
      <c r="AU13" s="29">
        <f t="shared" si="10"/>
        <v>3</v>
      </c>
      <c r="AV13" s="29">
        <f t="shared" si="10"/>
        <v>7</v>
      </c>
      <c r="AW13" s="29">
        <f t="shared" si="10"/>
        <v>10</v>
      </c>
      <c r="AX13" s="29">
        <f t="shared" si="10"/>
        <v>4</v>
      </c>
      <c r="AY13" s="18">
        <v>0</v>
      </c>
      <c r="AZ13" s="18">
        <v>0</v>
      </c>
      <c r="BA13" s="18">
        <f t="shared" si="11"/>
        <v>0</v>
      </c>
      <c r="BB13" s="18">
        <v>0</v>
      </c>
      <c r="BC13" s="18">
        <v>0</v>
      </c>
      <c r="BD13" s="18">
        <v>0</v>
      </c>
      <c r="BE13" s="18">
        <f t="shared" si="12"/>
        <v>0</v>
      </c>
      <c r="BF13" s="18">
        <v>0</v>
      </c>
      <c r="BG13" s="18">
        <v>0</v>
      </c>
      <c r="BH13" s="18">
        <v>0</v>
      </c>
      <c r="BI13" s="18">
        <f t="shared" si="13"/>
        <v>0</v>
      </c>
      <c r="BJ13" s="18">
        <v>0</v>
      </c>
      <c r="BK13" s="18">
        <v>0</v>
      </c>
      <c r="BL13" s="18">
        <v>0</v>
      </c>
      <c r="BM13" s="18">
        <f t="shared" si="14"/>
        <v>0</v>
      </c>
      <c r="BN13" s="18">
        <v>0</v>
      </c>
      <c r="BO13" s="19">
        <f t="shared" si="15"/>
        <v>3</v>
      </c>
      <c r="BP13" s="19">
        <f t="shared" si="15"/>
        <v>7</v>
      </c>
      <c r="BQ13" s="19">
        <f t="shared" si="15"/>
        <v>10</v>
      </c>
      <c r="BR13" s="19"/>
      <c r="BS13" s="20"/>
      <c r="BT13" s="20"/>
    </row>
    <row r="14" spans="1:72" s="21" customFormat="1" ht="21.95" customHeight="1" x14ac:dyDescent="0.2">
      <c r="A14" s="14">
        <v>4</v>
      </c>
      <c r="B14" s="24">
        <v>54010015</v>
      </c>
      <c r="C14" s="25" t="s">
        <v>39</v>
      </c>
      <c r="D14" s="26" t="s">
        <v>29</v>
      </c>
      <c r="E14" s="27" t="s">
        <v>40</v>
      </c>
      <c r="F14" s="28" t="s">
        <v>31</v>
      </c>
      <c r="G14" s="18">
        <v>27</v>
      </c>
      <c r="H14" s="18">
        <v>28</v>
      </c>
      <c r="I14" s="18">
        <f t="shared" si="0"/>
        <v>55</v>
      </c>
      <c r="J14" s="18">
        <v>2</v>
      </c>
      <c r="K14" s="18">
        <v>49</v>
      </c>
      <c r="L14" s="18">
        <v>54</v>
      </c>
      <c r="M14" s="18">
        <f t="shared" si="1"/>
        <v>103</v>
      </c>
      <c r="N14" s="18">
        <v>5</v>
      </c>
      <c r="O14" s="18">
        <v>63</v>
      </c>
      <c r="P14" s="18">
        <v>71</v>
      </c>
      <c r="Q14" s="18">
        <f t="shared" si="2"/>
        <v>134</v>
      </c>
      <c r="R14" s="18">
        <v>5</v>
      </c>
      <c r="S14" s="29">
        <f t="shared" si="3"/>
        <v>139</v>
      </c>
      <c r="T14" s="29">
        <f t="shared" si="3"/>
        <v>153</v>
      </c>
      <c r="U14" s="29">
        <f t="shared" si="3"/>
        <v>292</v>
      </c>
      <c r="V14" s="29">
        <f t="shared" si="3"/>
        <v>12</v>
      </c>
      <c r="W14" s="18">
        <v>90</v>
      </c>
      <c r="X14" s="18">
        <v>115</v>
      </c>
      <c r="Y14" s="18">
        <f t="shared" si="4"/>
        <v>205</v>
      </c>
      <c r="Z14" s="18">
        <v>7</v>
      </c>
      <c r="AA14" s="18">
        <v>101</v>
      </c>
      <c r="AB14" s="18">
        <v>105</v>
      </c>
      <c r="AC14" s="18">
        <f t="shared" si="5"/>
        <v>206</v>
      </c>
      <c r="AD14" s="18">
        <v>7</v>
      </c>
      <c r="AE14" s="18">
        <v>113</v>
      </c>
      <c r="AF14" s="18">
        <v>130</v>
      </c>
      <c r="AG14" s="18">
        <f t="shared" si="6"/>
        <v>243</v>
      </c>
      <c r="AH14" s="18">
        <v>7</v>
      </c>
      <c r="AI14" s="18">
        <v>102</v>
      </c>
      <c r="AJ14" s="18">
        <v>140</v>
      </c>
      <c r="AK14" s="18">
        <f t="shared" si="7"/>
        <v>242</v>
      </c>
      <c r="AL14" s="18">
        <v>7</v>
      </c>
      <c r="AM14" s="18">
        <v>130</v>
      </c>
      <c r="AN14" s="18">
        <v>138</v>
      </c>
      <c r="AO14" s="18">
        <f t="shared" si="8"/>
        <v>268</v>
      </c>
      <c r="AP14" s="18">
        <v>7</v>
      </c>
      <c r="AQ14" s="18">
        <v>130</v>
      </c>
      <c r="AR14" s="18">
        <v>154</v>
      </c>
      <c r="AS14" s="18">
        <f t="shared" si="9"/>
        <v>284</v>
      </c>
      <c r="AT14" s="18">
        <v>8</v>
      </c>
      <c r="AU14" s="29">
        <f t="shared" si="10"/>
        <v>666</v>
      </c>
      <c r="AV14" s="29">
        <f t="shared" si="10"/>
        <v>782</v>
      </c>
      <c r="AW14" s="29">
        <f t="shared" si="10"/>
        <v>1448</v>
      </c>
      <c r="AX14" s="29">
        <f t="shared" si="10"/>
        <v>43</v>
      </c>
      <c r="AY14" s="18">
        <v>0</v>
      </c>
      <c r="AZ14" s="18">
        <v>0</v>
      </c>
      <c r="BA14" s="18">
        <f t="shared" si="11"/>
        <v>0</v>
      </c>
      <c r="BB14" s="18">
        <v>0</v>
      </c>
      <c r="BC14" s="18">
        <v>0</v>
      </c>
      <c r="BD14" s="18">
        <v>0</v>
      </c>
      <c r="BE14" s="18">
        <f t="shared" si="12"/>
        <v>0</v>
      </c>
      <c r="BF14" s="18">
        <v>0</v>
      </c>
      <c r="BG14" s="18">
        <v>0</v>
      </c>
      <c r="BH14" s="18">
        <v>0</v>
      </c>
      <c r="BI14" s="18">
        <f t="shared" si="13"/>
        <v>0</v>
      </c>
      <c r="BJ14" s="18">
        <v>0</v>
      </c>
      <c r="BK14" s="18">
        <v>0</v>
      </c>
      <c r="BL14" s="18">
        <v>0</v>
      </c>
      <c r="BM14" s="18">
        <f t="shared" si="14"/>
        <v>0</v>
      </c>
      <c r="BN14" s="18">
        <v>0</v>
      </c>
      <c r="BO14" s="19">
        <f t="shared" si="15"/>
        <v>805</v>
      </c>
      <c r="BP14" s="19">
        <f t="shared" si="15"/>
        <v>935</v>
      </c>
      <c r="BQ14" s="31">
        <f t="shared" si="15"/>
        <v>1740</v>
      </c>
      <c r="BR14" s="19">
        <f>+BN14+AX14+V14</f>
        <v>55</v>
      </c>
      <c r="BS14" s="20"/>
      <c r="BT14" s="20"/>
    </row>
    <row r="15" spans="1:72" s="21" customFormat="1" ht="21.95" customHeight="1" x14ac:dyDescent="0.2">
      <c r="A15" s="14">
        <v>5</v>
      </c>
      <c r="B15" s="24">
        <v>54010018</v>
      </c>
      <c r="C15" s="30" t="s">
        <v>41</v>
      </c>
      <c r="D15" s="26" t="s">
        <v>29</v>
      </c>
      <c r="E15" s="27" t="s">
        <v>40</v>
      </c>
      <c r="F15" s="28" t="s">
        <v>31</v>
      </c>
      <c r="G15" s="18">
        <v>0</v>
      </c>
      <c r="H15" s="18">
        <v>0</v>
      </c>
      <c r="I15" s="18">
        <f t="shared" si="0"/>
        <v>0</v>
      </c>
      <c r="J15" s="18">
        <v>0</v>
      </c>
      <c r="K15" s="18">
        <v>6</v>
      </c>
      <c r="L15" s="18">
        <v>3</v>
      </c>
      <c r="M15" s="18">
        <f t="shared" si="1"/>
        <v>9</v>
      </c>
      <c r="N15" s="18">
        <v>1</v>
      </c>
      <c r="O15" s="18">
        <v>5</v>
      </c>
      <c r="P15" s="18">
        <v>1</v>
      </c>
      <c r="Q15" s="18">
        <f t="shared" si="2"/>
        <v>6</v>
      </c>
      <c r="R15" s="18">
        <v>1</v>
      </c>
      <c r="S15" s="29">
        <f t="shared" si="3"/>
        <v>11</v>
      </c>
      <c r="T15" s="29">
        <f t="shared" si="3"/>
        <v>4</v>
      </c>
      <c r="U15" s="29">
        <f t="shared" si="3"/>
        <v>15</v>
      </c>
      <c r="V15" s="29">
        <f t="shared" si="3"/>
        <v>2</v>
      </c>
      <c r="W15" s="18">
        <v>4</v>
      </c>
      <c r="X15" s="18">
        <v>1</v>
      </c>
      <c r="Y15" s="18">
        <f t="shared" si="4"/>
        <v>5</v>
      </c>
      <c r="Z15" s="18">
        <v>1</v>
      </c>
      <c r="AA15" s="18">
        <v>3</v>
      </c>
      <c r="AB15" s="18">
        <v>1</v>
      </c>
      <c r="AC15" s="18">
        <f t="shared" si="5"/>
        <v>4</v>
      </c>
      <c r="AD15" s="18">
        <v>1</v>
      </c>
      <c r="AE15" s="18">
        <v>2</v>
      </c>
      <c r="AF15" s="18">
        <v>3</v>
      </c>
      <c r="AG15" s="18">
        <f t="shared" si="6"/>
        <v>5</v>
      </c>
      <c r="AH15" s="18">
        <v>1</v>
      </c>
      <c r="AI15" s="18">
        <v>4</v>
      </c>
      <c r="AJ15" s="18">
        <v>1</v>
      </c>
      <c r="AK15" s="18">
        <f t="shared" si="7"/>
        <v>5</v>
      </c>
      <c r="AL15" s="18">
        <v>1</v>
      </c>
      <c r="AM15" s="18">
        <v>5</v>
      </c>
      <c r="AN15" s="18">
        <v>1</v>
      </c>
      <c r="AO15" s="18">
        <f t="shared" si="8"/>
        <v>6</v>
      </c>
      <c r="AP15" s="18">
        <v>1</v>
      </c>
      <c r="AQ15" s="18">
        <v>4</v>
      </c>
      <c r="AR15" s="18">
        <v>1</v>
      </c>
      <c r="AS15" s="18">
        <f t="shared" si="9"/>
        <v>5</v>
      </c>
      <c r="AT15" s="18">
        <v>1</v>
      </c>
      <c r="AU15" s="29">
        <f t="shared" si="10"/>
        <v>22</v>
      </c>
      <c r="AV15" s="29">
        <f t="shared" si="10"/>
        <v>8</v>
      </c>
      <c r="AW15" s="29">
        <f t="shared" si="10"/>
        <v>30</v>
      </c>
      <c r="AX15" s="29">
        <f t="shared" si="10"/>
        <v>6</v>
      </c>
      <c r="AY15" s="18">
        <v>0</v>
      </c>
      <c r="AZ15" s="18">
        <v>0</v>
      </c>
      <c r="BA15" s="18">
        <f t="shared" si="11"/>
        <v>0</v>
      </c>
      <c r="BB15" s="18">
        <v>0</v>
      </c>
      <c r="BC15" s="18">
        <v>0</v>
      </c>
      <c r="BD15" s="18">
        <v>0</v>
      </c>
      <c r="BE15" s="18">
        <f t="shared" si="12"/>
        <v>0</v>
      </c>
      <c r="BF15" s="18">
        <v>0</v>
      </c>
      <c r="BG15" s="18">
        <v>0</v>
      </c>
      <c r="BH15" s="18">
        <v>0</v>
      </c>
      <c r="BI15" s="18">
        <f t="shared" si="13"/>
        <v>0</v>
      </c>
      <c r="BJ15" s="18">
        <v>0</v>
      </c>
      <c r="BK15" s="18">
        <v>0</v>
      </c>
      <c r="BL15" s="18">
        <v>0</v>
      </c>
      <c r="BM15" s="18">
        <f t="shared" si="14"/>
        <v>0</v>
      </c>
      <c r="BN15" s="18">
        <v>0</v>
      </c>
      <c r="BO15" s="19">
        <f t="shared" si="15"/>
        <v>33</v>
      </c>
      <c r="BP15" s="19">
        <f t="shared" si="15"/>
        <v>12</v>
      </c>
      <c r="BQ15" s="19">
        <f t="shared" si="15"/>
        <v>45</v>
      </c>
      <c r="BR15" s="19">
        <f>+BN15+AX15+V15</f>
        <v>8</v>
      </c>
      <c r="BS15" s="20"/>
      <c r="BT15" s="20"/>
    </row>
    <row r="16" spans="1:72" s="21" customFormat="1" ht="21.95" customHeight="1" x14ac:dyDescent="0.2">
      <c r="A16" s="14">
        <v>6</v>
      </c>
      <c r="B16" s="24">
        <v>54010024</v>
      </c>
      <c r="C16" s="30" t="s">
        <v>42</v>
      </c>
      <c r="D16" s="26" t="s">
        <v>29</v>
      </c>
      <c r="E16" s="27" t="s">
        <v>43</v>
      </c>
      <c r="F16" s="28" t="s">
        <v>31</v>
      </c>
      <c r="G16" s="18">
        <v>0</v>
      </c>
      <c r="H16" s="18">
        <v>0</v>
      </c>
      <c r="I16" s="18">
        <f t="shared" si="0"/>
        <v>0</v>
      </c>
      <c r="J16" s="18">
        <v>0</v>
      </c>
      <c r="K16" s="18">
        <v>1</v>
      </c>
      <c r="L16" s="18">
        <v>0</v>
      </c>
      <c r="M16" s="18">
        <f t="shared" si="1"/>
        <v>1</v>
      </c>
      <c r="N16" s="18">
        <v>1</v>
      </c>
      <c r="O16" s="18">
        <v>0</v>
      </c>
      <c r="P16" s="18">
        <v>1</v>
      </c>
      <c r="Q16" s="18">
        <f t="shared" si="2"/>
        <v>1</v>
      </c>
      <c r="R16" s="18">
        <v>1</v>
      </c>
      <c r="S16" s="29">
        <f t="shared" si="3"/>
        <v>1</v>
      </c>
      <c r="T16" s="29">
        <f t="shared" si="3"/>
        <v>1</v>
      </c>
      <c r="U16" s="29">
        <f t="shared" si="3"/>
        <v>2</v>
      </c>
      <c r="V16" s="29">
        <f t="shared" si="3"/>
        <v>2</v>
      </c>
      <c r="W16" s="18">
        <v>0</v>
      </c>
      <c r="X16" s="18">
        <v>2</v>
      </c>
      <c r="Y16" s="18">
        <f t="shared" si="4"/>
        <v>2</v>
      </c>
      <c r="Z16" s="18">
        <v>1</v>
      </c>
      <c r="AA16" s="18">
        <v>2</v>
      </c>
      <c r="AB16" s="18">
        <v>1</v>
      </c>
      <c r="AC16" s="18">
        <f t="shared" si="5"/>
        <v>3</v>
      </c>
      <c r="AD16" s="18">
        <v>1</v>
      </c>
      <c r="AE16" s="18">
        <v>1</v>
      </c>
      <c r="AF16" s="18">
        <v>2</v>
      </c>
      <c r="AG16" s="18">
        <f t="shared" si="6"/>
        <v>3</v>
      </c>
      <c r="AH16" s="18">
        <v>1</v>
      </c>
      <c r="AI16" s="18">
        <v>4</v>
      </c>
      <c r="AJ16" s="18">
        <v>1</v>
      </c>
      <c r="AK16" s="18">
        <f t="shared" si="7"/>
        <v>5</v>
      </c>
      <c r="AL16" s="18">
        <v>1</v>
      </c>
      <c r="AM16" s="18">
        <v>2</v>
      </c>
      <c r="AN16" s="18">
        <v>0</v>
      </c>
      <c r="AO16" s="18">
        <f t="shared" si="8"/>
        <v>2</v>
      </c>
      <c r="AP16" s="18">
        <v>1</v>
      </c>
      <c r="AQ16" s="18">
        <v>1</v>
      </c>
      <c r="AR16" s="18">
        <v>0</v>
      </c>
      <c r="AS16" s="18">
        <f t="shared" si="9"/>
        <v>1</v>
      </c>
      <c r="AT16" s="18">
        <v>1</v>
      </c>
      <c r="AU16" s="29">
        <f t="shared" si="10"/>
        <v>10</v>
      </c>
      <c r="AV16" s="29">
        <f t="shared" si="10"/>
        <v>6</v>
      </c>
      <c r="AW16" s="29">
        <f t="shared" si="10"/>
        <v>16</v>
      </c>
      <c r="AX16" s="29">
        <f t="shared" si="10"/>
        <v>6</v>
      </c>
      <c r="AY16" s="18">
        <v>0</v>
      </c>
      <c r="AZ16" s="18">
        <v>0</v>
      </c>
      <c r="BA16" s="18">
        <f t="shared" si="11"/>
        <v>0</v>
      </c>
      <c r="BB16" s="18">
        <v>0</v>
      </c>
      <c r="BC16" s="18">
        <v>0</v>
      </c>
      <c r="BD16" s="18">
        <v>0</v>
      </c>
      <c r="BE16" s="18">
        <f t="shared" si="12"/>
        <v>0</v>
      </c>
      <c r="BF16" s="18">
        <v>0</v>
      </c>
      <c r="BG16" s="18">
        <v>0</v>
      </c>
      <c r="BH16" s="18">
        <v>0</v>
      </c>
      <c r="BI16" s="18">
        <f t="shared" si="13"/>
        <v>0</v>
      </c>
      <c r="BJ16" s="18">
        <v>0</v>
      </c>
      <c r="BK16" s="18">
        <v>0</v>
      </c>
      <c r="BL16" s="18">
        <v>0</v>
      </c>
      <c r="BM16" s="18">
        <f t="shared" si="14"/>
        <v>0</v>
      </c>
      <c r="BN16" s="18">
        <v>0</v>
      </c>
      <c r="BO16" s="19">
        <f t="shared" si="15"/>
        <v>11</v>
      </c>
      <c r="BP16" s="19">
        <f t="shared" si="15"/>
        <v>7</v>
      </c>
      <c r="BQ16" s="19">
        <f t="shared" si="15"/>
        <v>18</v>
      </c>
      <c r="BR16" s="19">
        <f>+BN16+AX16+V16</f>
        <v>8</v>
      </c>
      <c r="BS16" s="20"/>
      <c r="BT16" s="20"/>
    </row>
    <row r="17" spans="1:72" s="21" customFormat="1" ht="21.95" customHeight="1" x14ac:dyDescent="0.2">
      <c r="A17" s="14">
        <v>7</v>
      </c>
      <c r="B17" s="24">
        <v>54010028</v>
      </c>
      <c r="C17" s="25" t="s">
        <v>44</v>
      </c>
      <c r="D17" s="26" t="s">
        <v>29</v>
      </c>
      <c r="E17" s="27" t="s">
        <v>43</v>
      </c>
      <c r="F17" s="28" t="s">
        <v>31</v>
      </c>
      <c r="G17" s="18">
        <v>0</v>
      </c>
      <c r="H17" s="18">
        <v>0</v>
      </c>
      <c r="I17" s="18">
        <f t="shared" si="0"/>
        <v>0</v>
      </c>
      <c r="J17" s="18">
        <v>0</v>
      </c>
      <c r="K17" s="18">
        <v>2</v>
      </c>
      <c r="L17" s="18">
        <v>2</v>
      </c>
      <c r="M17" s="18">
        <f t="shared" si="1"/>
        <v>4</v>
      </c>
      <c r="N17" s="18">
        <v>1</v>
      </c>
      <c r="O17" s="18">
        <v>1</v>
      </c>
      <c r="P17" s="18">
        <v>3</v>
      </c>
      <c r="Q17" s="18">
        <f t="shared" si="2"/>
        <v>4</v>
      </c>
      <c r="R17" s="18">
        <v>1</v>
      </c>
      <c r="S17" s="29">
        <f t="shared" si="3"/>
        <v>3</v>
      </c>
      <c r="T17" s="29">
        <f t="shared" si="3"/>
        <v>5</v>
      </c>
      <c r="U17" s="29">
        <f t="shared" si="3"/>
        <v>8</v>
      </c>
      <c r="V17" s="29">
        <f t="shared" si="3"/>
        <v>2</v>
      </c>
      <c r="W17" s="18">
        <v>4</v>
      </c>
      <c r="X17" s="18">
        <v>5</v>
      </c>
      <c r="Y17" s="18">
        <f t="shared" si="4"/>
        <v>9</v>
      </c>
      <c r="Z17" s="18">
        <v>1</v>
      </c>
      <c r="AA17" s="18">
        <v>7</v>
      </c>
      <c r="AB17" s="18">
        <v>4</v>
      </c>
      <c r="AC17" s="18">
        <f t="shared" si="5"/>
        <v>11</v>
      </c>
      <c r="AD17" s="18">
        <v>1</v>
      </c>
      <c r="AE17" s="18">
        <v>6</v>
      </c>
      <c r="AF17" s="18">
        <v>2</v>
      </c>
      <c r="AG17" s="18">
        <f t="shared" si="6"/>
        <v>8</v>
      </c>
      <c r="AH17" s="18">
        <v>1</v>
      </c>
      <c r="AI17" s="18">
        <v>7</v>
      </c>
      <c r="AJ17" s="18">
        <v>4</v>
      </c>
      <c r="AK17" s="18">
        <f t="shared" si="7"/>
        <v>11</v>
      </c>
      <c r="AL17" s="18">
        <v>1</v>
      </c>
      <c r="AM17" s="18">
        <v>5</v>
      </c>
      <c r="AN17" s="18">
        <v>4</v>
      </c>
      <c r="AO17" s="18">
        <f t="shared" si="8"/>
        <v>9</v>
      </c>
      <c r="AP17" s="18">
        <v>1</v>
      </c>
      <c r="AQ17" s="18">
        <v>5</v>
      </c>
      <c r="AR17" s="18">
        <v>4</v>
      </c>
      <c r="AS17" s="18">
        <f t="shared" si="9"/>
        <v>9</v>
      </c>
      <c r="AT17" s="18">
        <v>1</v>
      </c>
      <c r="AU17" s="29">
        <f t="shared" si="10"/>
        <v>34</v>
      </c>
      <c r="AV17" s="29">
        <f t="shared" si="10"/>
        <v>23</v>
      </c>
      <c r="AW17" s="29">
        <f t="shared" si="10"/>
        <v>57</v>
      </c>
      <c r="AX17" s="29">
        <f t="shared" si="10"/>
        <v>6</v>
      </c>
      <c r="AY17" s="18">
        <v>0</v>
      </c>
      <c r="AZ17" s="18">
        <v>0</v>
      </c>
      <c r="BA17" s="18">
        <f t="shared" si="11"/>
        <v>0</v>
      </c>
      <c r="BB17" s="18">
        <v>0</v>
      </c>
      <c r="BC17" s="18">
        <v>0</v>
      </c>
      <c r="BD17" s="18">
        <v>0</v>
      </c>
      <c r="BE17" s="18">
        <f t="shared" si="12"/>
        <v>0</v>
      </c>
      <c r="BF17" s="18">
        <v>0</v>
      </c>
      <c r="BG17" s="18">
        <v>0</v>
      </c>
      <c r="BH17" s="18">
        <v>0</v>
      </c>
      <c r="BI17" s="18">
        <f t="shared" si="13"/>
        <v>0</v>
      </c>
      <c r="BJ17" s="18">
        <v>0</v>
      </c>
      <c r="BK17" s="18">
        <v>0</v>
      </c>
      <c r="BL17" s="18">
        <v>0</v>
      </c>
      <c r="BM17" s="18">
        <f t="shared" si="14"/>
        <v>0</v>
      </c>
      <c r="BN17" s="18">
        <v>0</v>
      </c>
      <c r="BO17" s="19">
        <f t="shared" si="15"/>
        <v>37</v>
      </c>
      <c r="BP17" s="19">
        <f t="shared" si="15"/>
        <v>28</v>
      </c>
      <c r="BQ17" s="19">
        <f t="shared" si="15"/>
        <v>65</v>
      </c>
      <c r="BR17" s="19">
        <f>+BN17+AX17+V17</f>
        <v>8</v>
      </c>
      <c r="BS17" s="20"/>
      <c r="BT17" s="20"/>
    </row>
    <row r="18" spans="1:72" s="21" customFormat="1" ht="21.95" customHeight="1" x14ac:dyDescent="0.2">
      <c r="A18" s="14"/>
      <c r="B18" s="24">
        <v>54010027</v>
      </c>
      <c r="C18" s="32" t="s">
        <v>45</v>
      </c>
      <c r="D18" s="26" t="s">
        <v>29</v>
      </c>
      <c r="E18" s="27" t="s">
        <v>43</v>
      </c>
      <c r="F18" s="28" t="s">
        <v>31</v>
      </c>
      <c r="G18" s="18">
        <v>0</v>
      </c>
      <c r="H18" s="18">
        <v>0</v>
      </c>
      <c r="I18" s="18">
        <f t="shared" si="0"/>
        <v>0</v>
      </c>
      <c r="J18" s="18">
        <v>0</v>
      </c>
      <c r="K18" s="18">
        <v>2</v>
      </c>
      <c r="L18" s="18">
        <v>1</v>
      </c>
      <c r="M18" s="18">
        <f t="shared" si="1"/>
        <v>3</v>
      </c>
      <c r="N18" s="18">
        <v>1</v>
      </c>
      <c r="O18" s="18">
        <v>0</v>
      </c>
      <c r="P18" s="18">
        <v>1</v>
      </c>
      <c r="Q18" s="18">
        <f t="shared" si="2"/>
        <v>1</v>
      </c>
      <c r="R18" s="18">
        <v>1</v>
      </c>
      <c r="S18" s="29">
        <f t="shared" si="3"/>
        <v>2</v>
      </c>
      <c r="T18" s="29">
        <f t="shared" si="3"/>
        <v>2</v>
      </c>
      <c r="U18" s="29">
        <f t="shared" si="3"/>
        <v>4</v>
      </c>
      <c r="V18" s="29">
        <f t="shared" si="3"/>
        <v>2</v>
      </c>
      <c r="W18" s="18">
        <v>4</v>
      </c>
      <c r="X18" s="18">
        <v>2</v>
      </c>
      <c r="Y18" s="18">
        <f t="shared" si="4"/>
        <v>6</v>
      </c>
      <c r="Z18" s="18">
        <v>1</v>
      </c>
      <c r="AA18" s="18">
        <v>3</v>
      </c>
      <c r="AB18" s="18">
        <v>2</v>
      </c>
      <c r="AC18" s="18">
        <f t="shared" si="5"/>
        <v>5</v>
      </c>
      <c r="AD18" s="18">
        <v>1</v>
      </c>
      <c r="AE18" s="18">
        <v>0</v>
      </c>
      <c r="AF18" s="18">
        <v>1</v>
      </c>
      <c r="AG18" s="18">
        <f t="shared" si="6"/>
        <v>1</v>
      </c>
      <c r="AH18" s="18">
        <v>1</v>
      </c>
      <c r="AI18" s="18">
        <v>4</v>
      </c>
      <c r="AJ18" s="18">
        <v>1</v>
      </c>
      <c r="AK18" s="18">
        <f t="shared" si="7"/>
        <v>5</v>
      </c>
      <c r="AL18" s="18">
        <v>1</v>
      </c>
      <c r="AM18" s="18">
        <v>3</v>
      </c>
      <c r="AN18" s="18">
        <v>2</v>
      </c>
      <c r="AO18" s="18">
        <f t="shared" si="8"/>
        <v>5</v>
      </c>
      <c r="AP18" s="18">
        <v>1</v>
      </c>
      <c r="AQ18" s="18">
        <v>7</v>
      </c>
      <c r="AR18" s="18">
        <v>2</v>
      </c>
      <c r="AS18" s="18">
        <f t="shared" si="9"/>
        <v>9</v>
      </c>
      <c r="AT18" s="18">
        <v>1</v>
      </c>
      <c r="AU18" s="29">
        <f t="shared" si="10"/>
        <v>21</v>
      </c>
      <c r="AV18" s="29">
        <f t="shared" si="10"/>
        <v>10</v>
      </c>
      <c r="AW18" s="29">
        <f t="shared" si="10"/>
        <v>31</v>
      </c>
      <c r="AX18" s="29">
        <f t="shared" si="10"/>
        <v>6</v>
      </c>
      <c r="AY18" s="18">
        <v>0</v>
      </c>
      <c r="AZ18" s="18">
        <v>0</v>
      </c>
      <c r="BA18" s="18">
        <f t="shared" si="11"/>
        <v>0</v>
      </c>
      <c r="BB18" s="18">
        <v>0</v>
      </c>
      <c r="BC18" s="18">
        <v>0</v>
      </c>
      <c r="BD18" s="18">
        <v>0</v>
      </c>
      <c r="BE18" s="18">
        <f t="shared" si="12"/>
        <v>0</v>
      </c>
      <c r="BF18" s="18">
        <v>0</v>
      </c>
      <c r="BG18" s="18">
        <v>0</v>
      </c>
      <c r="BH18" s="18">
        <v>0</v>
      </c>
      <c r="BI18" s="18">
        <f t="shared" si="13"/>
        <v>0</v>
      </c>
      <c r="BJ18" s="18">
        <v>0</v>
      </c>
      <c r="BK18" s="18">
        <v>0</v>
      </c>
      <c r="BL18" s="18">
        <v>0</v>
      </c>
      <c r="BM18" s="18">
        <f t="shared" si="14"/>
        <v>0</v>
      </c>
      <c r="BN18" s="18">
        <v>0</v>
      </c>
      <c r="BO18" s="19">
        <f t="shared" si="15"/>
        <v>23</v>
      </c>
      <c r="BP18" s="19">
        <f t="shared" si="15"/>
        <v>12</v>
      </c>
      <c r="BQ18" s="19">
        <f t="shared" si="15"/>
        <v>35</v>
      </c>
      <c r="BR18" s="19"/>
      <c r="BS18" s="20"/>
      <c r="BT18" s="20"/>
    </row>
    <row r="19" spans="1:72" s="21" customFormat="1" ht="21.95" customHeight="1" x14ac:dyDescent="0.2">
      <c r="A19" s="33"/>
      <c r="B19" s="34"/>
      <c r="C19" s="35" t="s">
        <v>11</v>
      </c>
      <c r="D19" s="36"/>
      <c r="E19" s="37"/>
      <c r="F19" s="38"/>
      <c r="G19" s="19">
        <f>SUM(G7:G18)</f>
        <v>27</v>
      </c>
      <c r="H19" s="19">
        <f t="shared" ref="H19:BR19" si="16">SUM(H7:H18)</f>
        <v>28</v>
      </c>
      <c r="I19" s="19">
        <f t="shared" si="16"/>
        <v>55</v>
      </c>
      <c r="J19" s="19">
        <f t="shared" si="16"/>
        <v>2</v>
      </c>
      <c r="K19" s="19">
        <f t="shared" si="16"/>
        <v>62</v>
      </c>
      <c r="L19" s="19">
        <f t="shared" si="16"/>
        <v>64</v>
      </c>
      <c r="M19" s="19">
        <f t="shared" si="16"/>
        <v>126</v>
      </c>
      <c r="N19" s="19">
        <f t="shared" si="16"/>
        <v>11</v>
      </c>
      <c r="O19" s="19">
        <f t="shared" si="16"/>
        <v>75</v>
      </c>
      <c r="P19" s="19">
        <f t="shared" si="16"/>
        <v>79</v>
      </c>
      <c r="Q19" s="19">
        <f t="shared" si="16"/>
        <v>154</v>
      </c>
      <c r="R19" s="19">
        <f t="shared" si="16"/>
        <v>12</v>
      </c>
      <c r="S19" s="19">
        <f t="shared" si="16"/>
        <v>164</v>
      </c>
      <c r="T19" s="19">
        <f t="shared" si="16"/>
        <v>171</v>
      </c>
      <c r="U19" s="19">
        <f t="shared" si="16"/>
        <v>335</v>
      </c>
      <c r="V19" s="19">
        <f t="shared" si="16"/>
        <v>25</v>
      </c>
      <c r="W19" s="19">
        <f t="shared" si="16"/>
        <v>124</v>
      </c>
      <c r="X19" s="19">
        <f t="shared" si="16"/>
        <v>143</v>
      </c>
      <c r="Y19" s="19">
        <f t="shared" si="16"/>
        <v>267</v>
      </c>
      <c r="Z19" s="19">
        <f t="shared" si="16"/>
        <v>15</v>
      </c>
      <c r="AA19" s="19">
        <f t="shared" si="16"/>
        <v>140</v>
      </c>
      <c r="AB19" s="19">
        <f t="shared" si="16"/>
        <v>129</v>
      </c>
      <c r="AC19" s="19">
        <f t="shared" si="16"/>
        <v>269</v>
      </c>
      <c r="AD19" s="19">
        <f t="shared" si="16"/>
        <v>16</v>
      </c>
      <c r="AE19" s="31">
        <f t="shared" si="16"/>
        <v>139</v>
      </c>
      <c r="AF19" s="31">
        <f t="shared" si="16"/>
        <v>158</v>
      </c>
      <c r="AG19" s="19">
        <f t="shared" si="16"/>
        <v>297</v>
      </c>
      <c r="AH19" s="19">
        <f t="shared" si="16"/>
        <v>15</v>
      </c>
      <c r="AI19" s="19">
        <f t="shared" si="16"/>
        <v>138</v>
      </c>
      <c r="AJ19" s="19">
        <f t="shared" si="16"/>
        <v>162</v>
      </c>
      <c r="AK19" s="19">
        <f t="shared" si="16"/>
        <v>300</v>
      </c>
      <c r="AL19" s="19">
        <f t="shared" si="16"/>
        <v>16</v>
      </c>
      <c r="AM19" s="19">
        <f t="shared" si="16"/>
        <v>175</v>
      </c>
      <c r="AN19" s="19">
        <f t="shared" si="16"/>
        <v>162</v>
      </c>
      <c r="AO19" s="19">
        <f t="shared" si="16"/>
        <v>337</v>
      </c>
      <c r="AP19" s="19">
        <f t="shared" si="16"/>
        <v>15</v>
      </c>
      <c r="AQ19" s="31">
        <f t="shared" si="16"/>
        <v>178</v>
      </c>
      <c r="AR19" s="19">
        <f t="shared" si="16"/>
        <v>186</v>
      </c>
      <c r="AS19" s="19">
        <f t="shared" si="16"/>
        <v>364</v>
      </c>
      <c r="AT19" s="19">
        <f t="shared" si="16"/>
        <v>18</v>
      </c>
      <c r="AU19" s="19">
        <f t="shared" si="16"/>
        <v>894</v>
      </c>
      <c r="AV19" s="19">
        <f t="shared" si="16"/>
        <v>940</v>
      </c>
      <c r="AW19" s="19">
        <f t="shared" si="16"/>
        <v>1834</v>
      </c>
      <c r="AX19" s="19">
        <f t="shared" si="16"/>
        <v>95</v>
      </c>
      <c r="AY19" s="19">
        <f t="shared" si="16"/>
        <v>4</v>
      </c>
      <c r="AZ19" s="19">
        <f t="shared" si="16"/>
        <v>6</v>
      </c>
      <c r="BA19" s="19">
        <f t="shared" si="16"/>
        <v>10</v>
      </c>
      <c r="BB19" s="19">
        <f t="shared" si="16"/>
        <v>1</v>
      </c>
      <c r="BC19" s="19">
        <f t="shared" si="16"/>
        <v>4</v>
      </c>
      <c r="BD19" s="19">
        <f t="shared" si="16"/>
        <v>6</v>
      </c>
      <c r="BE19" s="19">
        <f t="shared" si="16"/>
        <v>10</v>
      </c>
      <c r="BF19" s="19">
        <f t="shared" si="16"/>
        <v>1</v>
      </c>
      <c r="BG19" s="19">
        <f t="shared" si="16"/>
        <v>4</v>
      </c>
      <c r="BH19" s="19">
        <f t="shared" si="16"/>
        <v>3</v>
      </c>
      <c r="BI19" s="19">
        <f t="shared" si="16"/>
        <v>7</v>
      </c>
      <c r="BJ19" s="19">
        <f t="shared" si="16"/>
        <v>1</v>
      </c>
      <c r="BK19" s="19">
        <f t="shared" si="16"/>
        <v>12</v>
      </c>
      <c r="BL19" s="19">
        <f t="shared" si="16"/>
        <v>15</v>
      </c>
      <c r="BM19" s="29">
        <f t="shared" si="16"/>
        <v>27</v>
      </c>
      <c r="BN19" s="29">
        <f t="shared" si="16"/>
        <v>3</v>
      </c>
      <c r="BO19" s="31">
        <f t="shared" si="16"/>
        <v>1070</v>
      </c>
      <c r="BP19" s="31">
        <f t="shared" si="16"/>
        <v>1126</v>
      </c>
      <c r="BQ19" s="31">
        <f t="shared" si="16"/>
        <v>2196</v>
      </c>
      <c r="BR19" s="19">
        <f t="shared" si="16"/>
        <v>102</v>
      </c>
      <c r="BS19" s="20"/>
      <c r="BT19" s="20"/>
    </row>
    <row r="20" spans="1:72" s="21" customFormat="1" ht="21.95" customHeight="1" x14ac:dyDescent="0.2">
      <c r="A20" s="14"/>
      <c r="B20" s="24"/>
      <c r="C20" s="22" t="s">
        <v>46</v>
      </c>
      <c r="D20" s="26"/>
      <c r="E20" s="27"/>
      <c r="F20" s="28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19"/>
      <c r="BP20" s="19"/>
      <c r="BQ20" s="19"/>
      <c r="BR20" s="19"/>
      <c r="BS20" s="20"/>
      <c r="BT20" s="20"/>
    </row>
    <row r="21" spans="1:72" s="21" customFormat="1" ht="21.95" customHeight="1" x14ac:dyDescent="0.2">
      <c r="A21" s="14">
        <v>8</v>
      </c>
      <c r="B21" s="24">
        <v>54010010</v>
      </c>
      <c r="C21" s="25" t="s">
        <v>47</v>
      </c>
      <c r="D21" s="26" t="s">
        <v>48</v>
      </c>
      <c r="E21" s="27" t="s">
        <v>49</v>
      </c>
      <c r="F21" s="28" t="s">
        <v>31</v>
      </c>
      <c r="G21" s="18">
        <v>2</v>
      </c>
      <c r="H21" s="18">
        <v>5</v>
      </c>
      <c r="I21" s="18">
        <f t="shared" ref="I21:I39" si="17">SUM(G21:H21)</f>
        <v>7</v>
      </c>
      <c r="J21" s="18">
        <v>1</v>
      </c>
      <c r="K21" s="18">
        <v>3</v>
      </c>
      <c r="L21" s="18">
        <v>4</v>
      </c>
      <c r="M21" s="18">
        <f t="shared" ref="M21:M39" si="18">SUM(K21:L21)</f>
        <v>7</v>
      </c>
      <c r="N21" s="18">
        <v>1</v>
      </c>
      <c r="O21" s="18">
        <v>4</v>
      </c>
      <c r="P21" s="18">
        <v>4</v>
      </c>
      <c r="Q21" s="18">
        <f t="shared" ref="Q21:Q39" si="19">SUM(O21:P21)</f>
        <v>8</v>
      </c>
      <c r="R21" s="18">
        <v>1</v>
      </c>
      <c r="S21" s="29">
        <f t="shared" ref="S21:V39" si="20">+O21+K21+G21</f>
        <v>9</v>
      </c>
      <c r="T21" s="29">
        <f t="shared" si="20"/>
        <v>13</v>
      </c>
      <c r="U21" s="29">
        <f t="shared" si="20"/>
        <v>22</v>
      </c>
      <c r="V21" s="29">
        <f t="shared" si="20"/>
        <v>3</v>
      </c>
      <c r="W21" s="18">
        <v>5</v>
      </c>
      <c r="X21" s="18">
        <v>2</v>
      </c>
      <c r="Y21" s="18">
        <f t="shared" ref="Y21:Y39" si="21">SUM(W21:X21)</f>
        <v>7</v>
      </c>
      <c r="Z21" s="18">
        <v>1</v>
      </c>
      <c r="AA21" s="18">
        <v>2</v>
      </c>
      <c r="AB21" s="18">
        <v>4</v>
      </c>
      <c r="AC21" s="18">
        <f t="shared" ref="AC21:AC39" si="22">SUM(AA21:AB21)</f>
        <v>6</v>
      </c>
      <c r="AD21" s="18">
        <v>1</v>
      </c>
      <c r="AE21" s="18">
        <v>4</v>
      </c>
      <c r="AF21" s="18">
        <v>4</v>
      </c>
      <c r="AG21" s="18">
        <f t="shared" ref="AG21:AG39" si="23">SUM(AE21:AF21)</f>
        <v>8</v>
      </c>
      <c r="AH21" s="18">
        <v>1</v>
      </c>
      <c r="AI21" s="18">
        <v>5</v>
      </c>
      <c r="AJ21" s="18">
        <v>3</v>
      </c>
      <c r="AK21" s="18">
        <f t="shared" ref="AK21:AK39" si="24">SUM(AI21:AJ21)</f>
        <v>8</v>
      </c>
      <c r="AL21" s="18">
        <v>1</v>
      </c>
      <c r="AM21" s="18">
        <v>3</v>
      </c>
      <c r="AN21" s="18">
        <v>4</v>
      </c>
      <c r="AO21" s="18">
        <f t="shared" ref="AO21:AO39" si="25">SUM(AM21:AN21)</f>
        <v>7</v>
      </c>
      <c r="AP21" s="18">
        <v>1</v>
      </c>
      <c r="AQ21" s="18">
        <v>3</v>
      </c>
      <c r="AR21" s="18">
        <v>3</v>
      </c>
      <c r="AS21" s="18">
        <f t="shared" ref="AS21:AS39" si="26">SUM(AQ21:AR21)</f>
        <v>6</v>
      </c>
      <c r="AT21" s="18">
        <v>1</v>
      </c>
      <c r="AU21" s="29">
        <f t="shared" ref="AU21:AX39" si="27">+AQ21+AM21+AI21+AE21+AA21+W21</f>
        <v>22</v>
      </c>
      <c r="AV21" s="29">
        <f t="shared" si="27"/>
        <v>20</v>
      </c>
      <c r="AW21" s="29">
        <f t="shared" si="27"/>
        <v>42</v>
      </c>
      <c r="AX21" s="29">
        <f t="shared" si="27"/>
        <v>6</v>
      </c>
      <c r="AY21" s="18">
        <v>0</v>
      </c>
      <c r="AZ21" s="18">
        <v>0</v>
      </c>
      <c r="BA21" s="18">
        <f t="shared" ref="BA21:BA39" si="28">SUM(AY21:AZ21)</f>
        <v>0</v>
      </c>
      <c r="BB21" s="18">
        <v>0</v>
      </c>
      <c r="BC21" s="18">
        <v>0</v>
      </c>
      <c r="BD21" s="18">
        <v>0</v>
      </c>
      <c r="BE21" s="18">
        <f t="shared" ref="BE21:BE39" si="29">SUM(BC21:BD21)</f>
        <v>0</v>
      </c>
      <c r="BF21" s="18">
        <v>0</v>
      </c>
      <c r="BG21" s="18">
        <v>0</v>
      </c>
      <c r="BH21" s="18">
        <v>0</v>
      </c>
      <c r="BI21" s="18">
        <f t="shared" ref="BI21:BI39" si="30">SUM(BG21:BH21)</f>
        <v>0</v>
      </c>
      <c r="BJ21" s="18">
        <v>0</v>
      </c>
      <c r="BK21" s="18">
        <v>0</v>
      </c>
      <c r="BL21" s="18">
        <v>0</v>
      </c>
      <c r="BM21" s="18">
        <f t="shared" ref="BM21:BM39" si="31">SUM(BK21:BL21)</f>
        <v>0</v>
      </c>
      <c r="BN21" s="18">
        <v>0</v>
      </c>
      <c r="BO21" s="19">
        <f>+BK21+AU21+S21</f>
        <v>31</v>
      </c>
      <c r="BP21" s="19">
        <f>+BL21+AV21+T21</f>
        <v>33</v>
      </c>
      <c r="BQ21" s="19">
        <f>+BM21+AW21+U21</f>
        <v>64</v>
      </c>
      <c r="BR21" s="19">
        <f>+BN21+AX21+V21</f>
        <v>9</v>
      </c>
      <c r="BS21" s="20"/>
      <c r="BT21" s="20"/>
    </row>
    <row r="22" spans="1:72" s="21" customFormat="1" ht="21.95" customHeight="1" x14ac:dyDescent="0.2">
      <c r="A22" s="14"/>
      <c r="B22" s="24">
        <v>54010011</v>
      </c>
      <c r="C22" s="32" t="s">
        <v>50</v>
      </c>
      <c r="D22" s="26" t="s">
        <v>48</v>
      </c>
      <c r="E22" s="27" t="s">
        <v>49</v>
      </c>
      <c r="F22" s="28" t="s">
        <v>31</v>
      </c>
      <c r="G22" s="18">
        <v>0</v>
      </c>
      <c r="H22" s="18">
        <v>0</v>
      </c>
      <c r="I22" s="18">
        <f t="shared" si="17"/>
        <v>0</v>
      </c>
      <c r="J22" s="18">
        <v>0</v>
      </c>
      <c r="K22" s="18">
        <v>0</v>
      </c>
      <c r="L22" s="18">
        <v>0</v>
      </c>
      <c r="M22" s="18">
        <f t="shared" si="18"/>
        <v>0</v>
      </c>
      <c r="N22" s="18">
        <v>0</v>
      </c>
      <c r="O22" s="18">
        <v>0</v>
      </c>
      <c r="P22" s="18">
        <v>0</v>
      </c>
      <c r="Q22" s="18">
        <f t="shared" si="19"/>
        <v>0</v>
      </c>
      <c r="R22" s="18">
        <v>0</v>
      </c>
      <c r="S22" s="29">
        <f t="shared" si="20"/>
        <v>0</v>
      </c>
      <c r="T22" s="29">
        <f t="shared" si="20"/>
        <v>0</v>
      </c>
      <c r="U22" s="29">
        <f t="shared" si="20"/>
        <v>0</v>
      </c>
      <c r="V22" s="29">
        <f t="shared" si="20"/>
        <v>0</v>
      </c>
      <c r="W22" s="18">
        <v>0</v>
      </c>
      <c r="X22" s="18">
        <v>0</v>
      </c>
      <c r="Y22" s="18">
        <f t="shared" si="21"/>
        <v>0</v>
      </c>
      <c r="Z22" s="18">
        <v>0</v>
      </c>
      <c r="AA22" s="18">
        <v>1</v>
      </c>
      <c r="AB22" s="18">
        <v>0</v>
      </c>
      <c r="AC22" s="18">
        <f t="shared" si="22"/>
        <v>1</v>
      </c>
      <c r="AD22" s="18">
        <v>1</v>
      </c>
      <c r="AE22" s="18">
        <v>1</v>
      </c>
      <c r="AF22" s="18">
        <v>0</v>
      </c>
      <c r="AG22" s="18">
        <f t="shared" si="23"/>
        <v>1</v>
      </c>
      <c r="AH22" s="18">
        <v>1</v>
      </c>
      <c r="AI22" s="18">
        <v>0</v>
      </c>
      <c r="AJ22" s="18">
        <v>2</v>
      </c>
      <c r="AK22" s="18">
        <f t="shared" si="24"/>
        <v>2</v>
      </c>
      <c r="AL22" s="18">
        <v>1</v>
      </c>
      <c r="AM22" s="18">
        <v>1</v>
      </c>
      <c r="AN22" s="18">
        <v>1</v>
      </c>
      <c r="AO22" s="18">
        <f t="shared" si="25"/>
        <v>2</v>
      </c>
      <c r="AP22" s="18">
        <v>1</v>
      </c>
      <c r="AQ22" s="18">
        <v>3</v>
      </c>
      <c r="AR22" s="18">
        <v>1</v>
      </c>
      <c r="AS22" s="18">
        <f t="shared" si="26"/>
        <v>4</v>
      </c>
      <c r="AT22" s="18">
        <v>1</v>
      </c>
      <c r="AU22" s="29">
        <f t="shared" si="27"/>
        <v>6</v>
      </c>
      <c r="AV22" s="29">
        <f t="shared" si="27"/>
        <v>4</v>
      </c>
      <c r="AW22" s="29">
        <f t="shared" si="27"/>
        <v>10</v>
      </c>
      <c r="AX22" s="29">
        <f t="shared" si="27"/>
        <v>5</v>
      </c>
      <c r="AY22" s="18">
        <v>0</v>
      </c>
      <c r="AZ22" s="18">
        <v>0</v>
      </c>
      <c r="BA22" s="18">
        <f t="shared" si="28"/>
        <v>0</v>
      </c>
      <c r="BB22" s="18">
        <v>0</v>
      </c>
      <c r="BC22" s="18">
        <v>0</v>
      </c>
      <c r="BD22" s="18">
        <v>0</v>
      </c>
      <c r="BE22" s="18">
        <f t="shared" si="29"/>
        <v>0</v>
      </c>
      <c r="BF22" s="18">
        <v>0</v>
      </c>
      <c r="BG22" s="18">
        <v>0</v>
      </c>
      <c r="BH22" s="18">
        <v>0</v>
      </c>
      <c r="BI22" s="18">
        <f t="shared" si="30"/>
        <v>0</v>
      </c>
      <c r="BJ22" s="18">
        <v>0</v>
      </c>
      <c r="BK22" s="18">
        <v>0</v>
      </c>
      <c r="BL22" s="18">
        <v>0</v>
      </c>
      <c r="BM22" s="18">
        <f t="shared" si="31"/>
        <v>0</v>
      </c>
      <c r="BN22" s="18">
        <v>0</v>
      </c>
      <c r="BO22" s="19">
        <f t="shared" ref="BO22:BQ39" si="32">+BK22+AU22+S22</f>
        <v>6</v>
      </c>
      <c r="BP22" s="19">
        <f t="shared" si="32"/>
        <v>4</v>
      </c>
      <c r="BQ22" s="19">
        <f t="shared" si="32"/>
        <v>10</v>
      </c>
      <c r="BR22" s="19"/>
      <c r="BS22" s="20"/>
      <c r="BT22" s="20"/>
    </row>
    <row r="23" spans="1:72" s="21" customFormat="1" ht="21.95" customHeight="1" x14ac:dyDescent="0.2">
      <c r="A23" s="14">
        <v>9</v>
      </c>
      <c r="B23" s="24">
        <v>54010013</v>
      </c>
      <c r="C23" s="30" t="s">
        <v>51</v>
      </c>
      <c r="D23" s="26" t="s">
        <v>48</v>
      </c>
      <c r="E23" s="27" t="s">
        <v>52</v>
      </c>
      <c r="F23" s="28" t="s">
        <v>31</v>
      </c>
      <c r="G23" s="18">
        <v>0</v>
      </c>
      <c r="H23" s="18">
        <v>0</v>
      </c>
      <c r="I23" s="18">
        <f t="shared" si="17"/>
        <v>0</v>
      </c>
      <c r="J23" s="18">
        <v>0</v>
      </c>
      <c r="K23" s="18">
        <v>0</v>
      </c>
      <c r="L23" s="18">
        <v>0</v>
      </c>
      <c r="M23" s="18">
        <f t="shared" si="18"/>
        <v>0</v>
      </c>
      <c r="N23" s="18">
        <v>0</v>
      </c>
      <c r="O23" s="18">
        <v>0</v>
      </c>
      <c r="P23" s="18">
        <v>0</v>
      </c>
      <c r="Q23" s="18">
        <f t="shared" si="19"/>
        <v>0</v>
      </c>
      <c r="R23" s="18">
        <v>0</v>
      </c>
      <c r="S23" s="29">
        <f t="shared" si="20"/>
        <v>0</v>
      </c>
      <c r="T23" s="29">
        <f t="shared" si="20"/>
        <v>0</v>
      </c>
      <c r="U23" s="29">
        <f t="shared" si="20"/>
        <v>0</v>
      </c>
      <c r="V23" s="29">
        <f t="shared" si="20"/>
        <v>0</v>
      </c>
      <c r="W23" s="18">
        <v>10</v>
      </c>
      <c r="X23" s="18">
        <v>7</v>
      </c>
      <c r="Y23" s="18">
        <f t="shared" si="21"/>
        <v>17</v>
      </c>
      <c r="Z23" s="18">
        <v>1</v>
      </c>
      <c r="AA23" s="18">
        <v>8</v>
      </c>
      <c r="AB23" s="18">
        <v>5</v>
      </c>
      <c r="AC23" s="18">
        <f t="shared" si="22"/>
        <v>13</v>
      </c>
      <c r="AD23" s="18">
        <v>1</v>
      </c>
      <c r="AE23" s="18">
        <v>7</v>
      </c>
      <c r="AF23" s="18">
        <v>5</v>
      </c>
      <c r="AG23" s="18">
        <f t="shared" si="23"/>
        <v>12</v>
      </c>
      <c r="AH23" s="18">
        <v>1</v>
      </c>
      <c r="AI23" s="18">
        <v>11</v>
      </c>
      <c r="AJ23" s="18">
        <v>6</v>
      </c>
      <c r="AK23" s="18">
        <f t="shared" si="24"/>
        <v>17</v>
      </c>
      <c r="AL23" s="18">
        <v>1</v>
      </c>
      <c r="AM23" s="18">
        <v>10</v>
      </c>
      <c r="AN23" s="18">
        <v>8</v>
      </c>
      <c r="AO23" s="18">
        <f t="shared" si="25"/>
        <v>18</v>
      </c>
      <c r="AP23" s="18">
        <v>1</v>
      </c>
      <c r="AQ23" s="18">
        <v>5</v>
      </c>
      <c r="AR23" s="18">
        <v>3</v>
      </c>
      <c r="AS23" s="18">
        <f t="shared" si="26"/>
        <v>8</v>
      </c>
      <c r="AT23" s="18">
        <v>1</v>
      </c>
      <c r="AU23" s="29">
        <f t="shared" si="27"/>
        <v>51</v>
      </c>
      <c r="AV23" s="29">
        <f t="shared" si="27"/>
        <v>34</v>
      </c>
      <c r="AW23" s="29">
        <f t="shared" si="27"/>
        <v>85</v>
      </c>
      <c r="AX23" s="29">
        <f t="shared" si="27"/>
        <v>6</v>
      </c>
      <c r="AY23" s="18">
        <v>11</v>
      </c>
      <c r="AZ23" s="18">
        <v>7</v>
      </c>
      <c r="BA23" s="18">
        <f t="shared" si="28"/>
        <v>18</v>
      </c>
      <c r="BB23" s="18">
        <v>1</v>
      </c>
      <c r="BC23" s="18">
        <v>12</v>
      </c>
      <c r="BD23" s="18">
        <v>4</v>
      </c>
      <c r="BE23" s="18">
        <f t="shared" si="29"/>
        <v>16</v>
      </c>
      <c r="BF23" s="18">
        <v>1</v>
      </c>
      <c r="BG23" s="18">
        <v>6</v>
      </c>
      <c r="BH23" s="18">
        <v>12</v>
      </c>
      <c r="BI23" s="18">
        <f t="shared" si="30"/>
        <v>18</v>
      </c>
      <c r="BJ23" s="18">
        <v>1</v>
      </c>
      <c r="BK23" s="18">
        <v>29</v>
      </c>
      <c r="BL23" s="18">
        <v>23</v>
      </c>
      <c r="BM23" s="18">
        <f t="shared" si="31"/>
        <v>52</v>
      </c>
      <c r="BN23" s="18">
        <v>3</v>
      </c>
      <c r="BO23" s="19">
        <f t="shared" si="32"/>
        <v>80</v>
      </c>
      <c r="BP23" s="19">
        <f t="shared" si="32"/>
        <v>57</v>
      </c>
      <c r="BQ23" s="19">
        <f t="shared" si="32"/>
        <v>137</v>
      </c>
      <c r="BR23" s="19">
        <f>+BN23+AX23+V23</f>
        <v>9</v>
      </c>
      <c r="BS23" s="20"/>
      <c r="BT23" s="20"/>
    </row>
    <row r="24" spans="1:72" s="21" customFormat="1" ht="21.95" customHeight="1" x14ac:dyDescent="0.2">
      <c r="A24" s="14">
        <v>10</v>
      </c>
      <c r="B24" s="24">
        <v>54010020</v>
      </c>
      <c r="C24" s="30" t="s">
        <v>53</v>
      </c>
      <c r="D24" s="26" t="s">
        <v>48</v>
      </c>
      <c r="E24" s="27" t="s">
        <v>54</v>
      </c>
      <c r="F24" s="28" t="s">
        <v>31</v>
      </c>
      <c r="G24" s="18">
        <v>0</v>
      </c>
      <c r="H24" s="18">
        <v>0</v>
      </c>
      <c r="I24" s="18">
        <f t="shared" si="17"/>
        <v>0</v>
      </c>
      <c r="J24" s="18">
        <v>0</v>
      </c>
      <c r="K24" s="18">
        <v>14</v>
      </c>
      <c r="L24" s="18">
        <v>17</v>
      </c>
      <c r="M24" s="18">
        <f t="shared" si="18"/>
        <v>31</v>
      </c>
      <c r="N24" s="18">
        <v>2</v>
      </c>
      <c r="O24" s="18">
        <v>22</v>
      </c>
      <c r="P24" s="18">
        <v>25</v>
      </c>
      <c r="Q24" s="18">
        <f t="shared" si="19"/>
        <v>47</v>
      </c>
      <c r="R24" s="18">
        <v>2</v>
      </c>
      <c r="S24" s="29">
        <f t="shared" si="20"/>
        <v>36</v>
      </c>
      <c r="T24" s="29">
        <f t="shared" si="20"/>
        <v>42</v>
      </c>
      <c r="U24" s="29">
        <f t="shared" si="20"/>
        <v>78</v>
      </c>
      <c r="V24" s="29">
        <f t="shared" si="20"/>
        <v>4</v>
      </c>
      <c r="W24" s="18">
        <v>81</v>
      </c>
      <c r="X24" s="18">
        <v>93</v>
      </c>
      <c r="Y24" s="18">
        <f t="shared" si="21"/>
        <v>174</v>
      </c>
      <c r="Z24" s="18">
        <v>5</v>
      </c>
      <c r="AA24" s="18">
        <v>99</v>
      </c>
      <c r="AB24" s="18">
        <v>109</v>
      </c>
      <c r="AC24" s="18">
        <f t="shared" si="22"/>
        <v>208</v>
      </c>
      <c r="AD24" s="18">
        <v>6</v>
      </c>
      <c r="AE24" s="18">
        <v>89</v>
      </c>
      <c r="AF24" s="18">
        <v>121</v>
      </c>
      <c r="AG24" s="18">
        <f t="shared" si="23"/>
        <v>210</v>
      </c>
      <c r="AH24" s="18">
        <v>6</v>
      </c>
      <c r="AI24" s="18">
        <v>114</v>
      </c>
      <c r="AJ24" s="18">
        <v>122</v>
      </c>
      <c r="AK24" s="18">
        <f t="shared" si="24"/>
        <v>236</v>
      </c>
      <c r="AL24" s="18">
        <v>6</v>
      </c>
      <c r="AM24" s="18">
        <v>125</v>
      </c>
      <c r="AN24" s="18">
        <v>118</v>
      </c>
      <c r="AO24" s="18">
        <f t="shared" si="25"/>
        <v>243</v>
      </c>
      <c r="AP24" s="18">
        <v>6</v>
      </c>
      <c r="AQ24" s="18">
        <v>118</v>
      </c>
      <c r="AR24" s="18">
        <v>113</v>
      </c>
      <c r="AS24" s="18">
        <f t="shared" si="26"/>
        <v>231</v>
      </c>
      <c r="AT24" s="18">
        <v>7</v>
      </c>
      <c r="AU24" s="29">
        <f t="shared" si="27"/>
        <v>626</v>
      </c>
      <c r="AV24" s="29">
        <f t="shared" si="27"/>
        <v>676</v>
      </c>
      <c r="AW24" s="29">
        <f t="shared" si="27"/>
        <v>1302</v>
      </c>
      <c r="AX24" s="29">
        <f t="shared" si="27"/>
        <v>36</v>
      </c>
      <c r="AY24" s="18">
        <v>0</v>
      </c>
      <c r="AZ24" s="18">
        <v>0</v>
      </c>
      <c r="BA24" s="18">
        <f t="shared" si="28"/>
        <v>0</v>
      </c>
      <c r="BB24" s="18">
        <v>0</v>
      </c>
      <c r="BC24" s="18">
        <v>0</v>
      </c>
      <c r="BD24" s="18">
        <v>0</v>
      </c>
      <c r="BE24" s="18">
        <f t="shared" si="29"/>
        <v>0</v>
      </c>
      <c r="BF24" s="18">
        <v>0</v>
      </c>
      <c r="BG24" s="18">
        <v>0</v>
      </c>
      <c r="BH24" s="18">
        <v>0</v>
      </c>
      <c r="BI24" s="18">
        <f t="shared" si="30"/>
        <v>0</v>
      </c>
      <c r="BJ24" s="18">
        <v>0</v>
      </c>
      <c r="BK24" s="18">
        <v>0</v>
      </c>
      <c r="BL24" s="18">
        <v>0</v>
      </c>
      <c r="BM24" s="18">
        <f t="shared" si="31"/>
        <v>0</v>
      </c>
      <c r="BN24" s="18">
        <v>0</v>
      </c>
      <c r="BO24" s="19">
        <f t="shared" si="32"/>
        <v>662</v>
      </c>
      <c r="BP24" s="19">
        <f t="shared" si="32"/>
        <v>718</v>
      </c>
      <c r="BQ24" s="31">
        <f t="shared" si="32"/>
        <v>1380</v>
      </c>
      <c r="BR24" s="19">
        <f>+BN24+AX24+V24</f>
        <v>40</v>
      </c>
      <c r="BS24" s="20"/>
      <c r="BT24" s="20"/>
    </row>
    <row r="25" spans="1:72" s="21" customFormat="1" ht="21.95" customHeight="1" x14ac:dyDescent="0.2">
      <c r="A25" s="14">
        <v>11</v>
      </c>
      <c r="B25" s="24">
        <v>54010030</v>
      </c>
      <c r="C25" s="25" t="s">
        <v>55</v>
      </c>
      <c r="D25" s="26" t="s">
        <v>48</v>
      </c>
      <c r="E25" s="27" t="s">
        <v>56</v>
      </c>
      <c r="F25" s="28" t="s">
        <v>31</v>
      </c>
      <c r="G25" s="18">
        <v>0</v>
      </c>
      <c r="H25" s="18">
        <v>0</v>
      </c>
      <c r="I25" s="18">
        <f t="shared" si="17"/>
        <v>0</v>
      </c>
      <c r="J25" s="18">
        <v>0</v>
      </c>
      <c r="K25" s="18">
        <v>0</v>
      </c>
      <c r="L25" s="18">
        <v>0</v>
      </c>
      <c r="M25" s="18">
        <f t="shared" si="18"/>
        <v>0</v>
      </c>
      <c r="N25" s="18">
        <v>0</v>
      </c>
      <c r="O25" s="18">
        <v>0</v>
      </c>
      <c r="P25" s="18">
        <v>0</v>
      </c>
      <c r="Q25" s="18">
        <f t="shared" si="19"/>
        <v>0</v>
      </c>
      <c r="R25" s="18">
        <v>0</v>
      </c>
      <c r="S25" s="29">
        <f t="shared" si="20"/>
        <v>0</v>
      </c>
      <c r="T25" s="29">
        <f t="shared" si="20"/>
        <v>0</v>
      </c>
      <c r="U25" s="29">
        <f t="shared" si="20"/>
        <v>0</v>
      </c>
      <c r="V25" s="29">
        <f t="shared" si="20"/>
        <v>0</v>
      </c>
      <c r="W25" s="18">
        <v>3</v>
      </c>
      <c r="X25" s="18">
        <v>0</v>
      </c>
      <c r="Y25" s="18">
        <f t="shared" si="21"/>
        <v>3</v>
      </c>
      <c r="Z25" s="18">
        <v>1</v>
      </c>
      <c r="AA25" s="18">
        <v>3</v>
      </c>
      <c r="AB25" s="18">
        <v>0</v>
      </c>
      <c r="AC25" s="18">
        <f t="shared" si="22"/>
        <v>3</v>
      </c>
      <c r="AD25" s="18">
        <v>1</v>
      </c>
      <c r="AE25" s="18">
        <v>6</v>
      </c>
      <c r="AF25" s="18">
        <v>5</v>
      </c>
      <c r="AG25" s="18">
        <f t="shared" si="23"/>
        <v>11</v>
      </c>
      <c r="AH25" s="18">
        <v>1</v>
      </c>
      <c r="AI25" s="18">
        <v>2</v>
      </c>
      <c r="AJ25" s="18">
        <v>2</v>
      </c>
      <c r="AK25" s="18">
        <f t="shared" si="24"/>
        <v>4</v>
      </c>
      <c r="AL25" s="18">
        <v>1</v>
      </c>
      <c r="AM25" s="18">
        <v>4</v>
      </c>
      <c r="AN25" s="18">
        <v>5</v>
      </c>
      <c r="AO25" s="18">
        <f t="shared" si="25"/>
        <v>9</v>
      </c>
      <c r="AP25" s="18">
        <v>1</v>
      </c>
      <c r="AQ25" s="18">
        <v>5</v>
      </c>
      <c r="AR25" s="18">
        <v>2</v>
      </c>
      <c r="AS25" s="18">
        <f t="shared" si="26"/>
        <v>7</v>
      </c>
      <c r="AT25" s="18">
        <v>1</v>
      </c>
      <c r="AU25" s="29">
        <f t="shared" si="27"/>
        <v>23</v>
      </c>
      <c r="AV25" s="29">
        <f t="shared" si="27"/>
        <v>14</v>
      </c>
      <c r="AW25" s="29">
        <f t="shared" si="27"/>
        <v>37</v>
      </c>
      <c r="AX25" s="29">
        <f t="shared" si="27"/>
        <v>6</v>
      </c>
      <c r="AY25" s="18">
        <v>3</v>
      </c>
      <c r="AZ25" s="18">
        <v>3</v>
      </c>
      <c r="BA25" s="18">
        <f t="shared" si="28"/>
        <v>6</v>
      </c>
      <c r="BB25" s="18">
        <v>1</v>
      </c>
      <c r="BC25" s="18">
        <v>5</v>
      </c>
      <c r="BD25" s="18">
        <v>2</v>
      </c>
      <c r="BE25" s="18">
        <f t="shared" si="29"/>
        <v>7</v>
      </c>
      <c r="BF25" s="18">
        <v>1</v>
      </c>
      <c r="BG25" s="18">
        <v>4</v>
      </c>
      <c r="BH25" s="18">
        <v>0</v>
      </c>
      <c r="BI25" s="18">
        <f t="shared" si="30"/>
        <v>4</v>
      </c>
      <c r="BJ25" s="18">
        <v>1</v>
      </c>
      <c r="BK25" s="18">
        <v>12</v>
      </c>
      <c r="BL25" s="18">
        <v>5</v>
      </c>
      <c r="BM25" s="18">
        <f t="shared" si="31"/>
        <v>17</v>
      </c>
      <c r="BN25" s="18">
        <v>3</v>
      </c>
      <c r="BO25" s="19">
        <f t="shared" si="32"/>
        <v>35</v>
      </c>
      <c r="BP25" s="19">
        <f t="shared" si="32"/>
        <v>19</v>
      </c>
      <c r="BQ25" s="19">
        <f t="shared" si="32"/>
        <v>54</v>
      </c>
      <c r="BR25" s="19">
        <f>+BN25+AX25+V25</f>
        <v>9</v>
      </c>
      <c r="BS25" s="20"/>
      <c r="BT25" s="20"/>
    </row>
    <row r="26" spans="1:72" s="21" customFormat="1" ht="21.95" customHeight="1" x14ac:dyDescent="0.2">
      <c r="A26" s="14"/>
      <c r="B26" s="24">
        <v>54010029</v>
      </c>
      <c r="C26" s="30" t="s">
        <v>57</v>
      </c>
      <c r="D26" s="39" t="s">
        <v>48</v>
      </c>
      <c r="E26" s="27" t="s">
        <v>56</v>
      </c>
      <c r="F26" s="40" t="s">
        <v>31</v>
      </c>
      <c r="G26" s="18">
        <v>0</v>
      </c>
      <c r="H26" s="18">
        <v>0</v>
      </c>
      <c r="I26" s="18">
        <f t="shared" si="17"/>
        <v>0</v>
      </c>
      <c r="J26" s="18">
        <v>0</v>
      </c>
      <c r="K26" s="18">
        <v>0</v>
      </c>
      <c r="L26" s="18">
        <v>0</v>
      </c>
      <c r="M26" s="18">
        <f t="shared" si="18"/>
        <v>0</v>
      </c>
      <c r="N26" s="18">
        <v>0</v>
      </c>
      <c r="O26" s="18">
        <v>0</v>
      </c>
      <c r="P26" s="18">
        <v>0</v>
      </c>
      <c r="Q26" s="18">
        <f t="shared" si="19"/>
        <v>0</v>
      </c>
      <c r="R26" s="18">
        <v>0</v>
      </c>
      <c r="S26" s="29">
        <f t="shared" si="20"/>
        <v>0</v>
      </c>
      <c r="T26" s="29">
        <f t="shared" si="20"/>
        <v>0</v>
      </c>
      <c r="U26" s="29">
        <f t="shared" si="20"/>
        <v>0</v>
      </c>
      <c r="V26" s="29">
        <f t="shared" si="20"/>
        <v>0</v>
      </c>
      <c r="W26" s="18">
        <v>0</v>
      </c>
      <c r="X26" s="18">
        <v>0</v>
      </c>
      <c r="Y26" s="18">
        <f t="shared" si="21"/>
        <v>0</v>
      </c>
      <c r="Z26" s="18">
        <v>0</v>
      </c>
      <c r="AA26" s="18">
        <v>0</v>
      </c>
      <c r="AB26" s="18">
        <v>0</v>
      </c>
      <c r="AC26" s="18">
        <f t="shared" si="22"/>
        <v>0</v>
      </c>
      <c r="AD26" s="18">
        <v>0</v>
      </c>
      <c r="AE26" s="18">
        <v>0</v>
      </c>
      <c r="AF26" s="18">
        <v>0</v>
      </c>
      <c r="AG26" s="18">
        <f t="shared" si="23"/>
        <v>0</v>
      </c>
      <c r="AH26" s="18">
        <v>0</v>
      </c>
      <c r="AI26" s="18">
        <v>0</v>
      </c>
      <c r="AJ26" s="18">
        <v>0</v>
      </c>
      <c r="AK26" s="18">
        <f t="shared" si="24"/>
        <v>0</v>
      </c>
      <c r="AL26" s="18">
        <v>0</v>
      </c>
      <c r="AM26" s="18">
        <v>0</v>
      </c>
      <c r="AN26" s="18">
        <v>0</v>
      </c>
      <c r="AO26" s="18">
        <f t="shared" si="25"/>
        <v>0</v>
      </c>
      <c r="AP26" s="18">
        <v>0</v>
      </c>
      <c r="AQ26" s="18">
        <v>0</v>
      </c>
      <c r="AR26" s="18">
        <v>0</v>
      </c>
      <c r="AS26" s="18">
        <f t="shared" si="26"/>
        <v>0</v>
      </c>
      <c r="AT26" s="18">
        <v>0</v>
      </c>
      <c r="AU26" s="29">
        <f t="shared" si="27"/>
        <v>0</v>
      </c>
      <c r="AV26" s="29">
        <f t="shared" si="27"/>
        <v>0</v>
      </c>
      <c r="AW26" s="29">
        <f t="shared" si="27"/>
        <v>0</v>
      </c>
      <c r="AX26" s="29">
        <f t="shared" si="27"/>
        <v>0</v>
      </c>
      <c r="AY26" s="18">
        <v>0</v>
      </c>
      <c r="AZ26" s="18">
        <v>0</v>
      </c>
      <c r="BA26" s="18">
        <f t="shared" si="28"/>
        <v>0</v>
      </c>
      <c r="BB26" s="18">
        <v>0</v>
      </c>
      <c r="BC26" s="18">
        <v>0</v>
      </c>
      <c r="BD26" s="18">
        <v>0</v>
      </c>
      <c r="BE26" s="18">
        <f t="shared" si="29"/>
        <v>0</v>
      </c>
      <c r="BF26" s="18">
        <v>0</v>
      </c>
      <c r="BG26" s="18">
        <v>0</v>
      </c>
      <c r="BH26" s="18">
        <v>0</v>
      </c>
      <c r="BI26" s="18">
        <f t="shared" si="30"/>
        <v>0</v>
      </c>
      <c r="BJ26" s="18">
        <v>0</v>
      </c>
      <c r="BK26" s="18">
        <v>0</v>
      </c>
      <c r="BL26" s="18">
        <v>0</v>
      </c>
      <c r="BM26" s="18">
        <f t="shared" si="31"/>
        <v>0</v>
      </c>
      <c r="BN26" s="18">
        <v>0</v>
      </c>
      <c r="BO26" s="19">
        <f t="shared" si="32"/>
        <v>0</v>
      </c>
      <c r="BP26" s="19">
        <f t="shared" si="32"/>
        <v>0</v>
      </c>
      <c r="BQ26" s="19">
        <f t="shared" si="32"/>
        <v>0</v>
      </c>
      <c r="BR26" s="19">
        <f>+BN26+AX26+V26</f>
        <v>0</v>
      </c>
      <c r="BS26" s="20"/>
      <c r="BT26" s="20"/>
    </row>
    <row r="27" spans="1:72" s="21" customFormat="1" ht="21.95" customHeight="1" x14ac:dyDescent="0.2">
      <c r="A27" s="14"/>
      <c r="B27" s="24">
        <v>54010031</v>
      </c>
      <c r="C27" s="30" t="s">
        <v>58</v>
      </c>
      <c r="D27" s="26" t="s">
        <v>48</v>
      </c>
      <c r="E27" s="27" t="s">
        <v>56</v>
      </c>
      <c r="F27" s="28" t="s">
        <v>31</v>
      </c>
      <c r="G27" s="18">
        <v>0</v>
      </c>
      <c r="H27" s="18">
        <v>0</v>
      </c>
      <c r="I27" s="18">
        <f t="shared" si="17"/>
        <v>0</v>
      </c>
      <c r="J27" s="18">
        <v>0</v>
      </c>
      <c r="K27" s="18">
        <v>0</v>
      </c>
      <c r="L27" s="18">
        <v>0</v>
      </c>
      <c r="M27" s="18">
        <f t="shared" si="18"/>
        <v>0</v>
      </c>
      <c r="N27" s="18">
        <v>0</v>
      </c>
      <c r="O27" s="18">
        <v>0</v>
      </c>
      <c r="P27" s="18">
        <v>0</v>
      </c>
      <c r="Q27" s="18">
        <f t="shared" si="19"/>
        <v>0</v>
      </c>
      <c r="R27" s="18">
        <v>0</v>
      </c>
      <c r="S27" s="29">
        <f t="shared" si="20"/>
        <v>0</v>
      </c>
      <c r="T27" s="29">
        <f t="shared" si="20"/>
        <v>0</v>
      </c>
      <c r="U27" s="29">
        <f t="shared" si="20"/>
        <v>0</v>
      </c>
      <c r="V27" s="29">
        <f t="shared" si="20"/>
        <v>0</v>
      </c>
      <c r="W27" s="18">
        <v>0</v>
      </c>
      <c r="X27" s="18">
        <v>0</v>
      </c>
      <c r="Y27" s="18">
        <f t="shared" si="21"/>
        <v>0</v>
      </c>
      <c r="Z27" s="18">
        <v>0</v>
      </c>
      <c r="AA27" s="18">
        <v>0</v>
      </c>
      <c r="AB27" s="18">
        <v>0</v>
      </c>
      <c r="AC27" s="18">
        <f t="shared" si="22"/>
        <v>0</v>
      </c>
      <c r="AD27" s="18">
        <v>0</v>
      </c>
      <c r="AE27" s="18">
        <v>0</v>
      </c>
      <c r="AF27" s="18">
        <v>0</v>
      </c>
      <c r="AG27" s="18">
        <f t="shared" si="23"/>
        <v>0</v>
      </c>
      <c r="AH27" s="18">
        <v>0</v>
      </c>
      <c r="AI27" s="18">
        <v>0</v>
      </c>
      <c r="AJ27" s="18">
        <v>0</v>
      </c>
      <c r="AK27" s="18">
        <f t="shared" si="24"/>
        <v>0</v>
      </c>
      <c r="AL27" s="18">
        <v>0</v>
      </c>
      <c r="AM27" s="18">
        <v>0</v>
      </c>
      <c r="AN27" s="18">
        <v>0</v>
      </c>
      <c r="AO27" s="18">
        <f t="shared" si="25"/>
        <v>0</v>
      </c>
      <c r="AP27" s="18">
        <v>0</v>
      </c>
      <c r="AQ27" s="18">
        <v>0</v>
      </c>
      <c r="AR27" s="18">
        <v>0</v>
      </c>
      <c r="AS27" s="18">
        <f t="shared" si="26"/>
        <v>0</v>
      </c>
      <c r="AT27" s="18">
        <v>0</v>
      </c>
      <c r="AU27" s="29">
        <f t="shared" si="27"/>
        <v>0</v>
      </c>
      <c r="AV27" s="29">
        <f t="shared" si="27"/>
        <v>0</v>
      </c>
      <c r="AW27" s="29">
        <f t="shared" si="27"/>
        <v>0</v>
      </c>
      <c r="AX27" s="29">
        <f t="shared" si="27"/>
        <v>0</v>
      </c>
      <c r="AY27" s="18">
        <v>0</v>
      </c>
      <c r="AZ27" s="18">
        <v>0</v>
      </c>
      <c r="BA27" s="18">
        <f t="shared" si="28"/>
        <v>0</v>
      </c>
      <c r="BB27" s="18">
        <v>0</v>
      </c>
      <c r="BC27" s="18">
        <v>0</v>
      </c>
      <c r="BD27" s="18">
        <v>0</v>
      </c>
      <c r="BE27" s="18">
        <f t="shared" si="29"/>
        <v>0</v>
      </c>
      <c r="BF27" s="18">
        <v>0</v>
      </c>
      <c r="BG27" s="18">
        <v>0</v>
      </c>
      <c r="BH27" s="18">
        <v>0</v>
      </c>
      <c r="BI27" s="18">
        <f t="shared" si="30"/>
        <v>0</v>
      </c>
      <c r="BJ27" s="18">
        <v>0</v>
      </c>
      <c r="BK27" s="18">
        <v>0</v>
      </c>
      <c r="BL27" s="18">
        <v>0</v>
      </c>
      <c r="BM27" s="18">
        <f t="shared" si="31"/>
        <v>0</v>
      </c>
      <c r="BN27" s="18">
        <v>0</v>
      </c>
      <c r="BO27" s="19">
        <f t="shared" si="32"/>
        <v>0</v>
      </c>
      <c r="BP27" s="19">
        <f t="shared" si="32"/>
        <v>0</v>
      </c>
      <c r="BQ27" s="19">
        <f t="shared" si="32"/>
        <v>0</v>
      </c>
      <c r="BR27" s="19">
        <f>+BN27+AX27+V27</f>
        <v>0</v>
      </c>
      <c r="BS27" s="20"/>
      <c r="BT27" s="20"/>
    </row>
    <row r="28" spans="1:72" s="21" customFormat="1" ht="21.95" customHeight="1" x14ac:dyDescent="0.2">
      <c r="A28" s="14"/>
      <c r="B28" s="24">
        <v>54010033</v>
      </c>
      <c r="C28" s="30" t="s">
        <v>59</v>
      </c>
      <c r="D28" s="26" t="s">
        <v>48</v>
      </c>
      <c r="E28" s="27" t="s">
        <v>56</v>
      </c>
      <c r="F28" s="28" t="s">
        <v>31</v>
      </c>
      <c r="G28" s="18">
        <v>0</v>
      </c>
      <c r="H28" s="18">
        <v>0</v>
      </c>
      <c r="I28" s="18">
        <f t="shared" si="17"/>
        <v>0</v>
      </c>
      <c r="J28" s="18">
        <v>0</v>
      </c>
      <c r="K28" s="18">
        <v>1</v>
      </c>
      <c r="L28" s="18">
        <v>0</v>
      </c>
      <c r="M28" s="18">
        <f t="shared" si="18"/>
        <v>1</v>
      </c>
      <c r="N28" s="18">
        <v>1</v>
      </c>
      <c r="O28" s="18">
        <v>0</v>
      </c>
      <c r="P28" s="18">
        <v>0</v>
      </c>
      <c r="Q28" s="18">
        <f t="shared" si="19"/>
        <v>0</v>
      </c>
      <c r="R28" s="18">
        <v>0</v>
      </c>
      <c r="S28" s="29">
        <f t="shared" si="20"/>
        <v>1</v>
      </c>
      <c r="T28" s="29">
        <f t="shared" si="20"/>
        <v>0</v>
      </c>
      <c r="U28" s="29">
        <f t="shared" si="20"/>
        <v>1</v>
      </c>
      <c r="V28" s="29">
        <f t="shared" si="20"/>
        <v>1</v>
      </c>
      <c r="W28" s="18">
        <v>1</v>
      </c>
      <c r="X28" s="18">
        <v>1</v>
      </c>
      <c r="Y28" s="18">
        <f t="shared" si="21"/>
        <v>2</v>
      </c>
      <c r="Z28" s="18">
        <v>1</v>
      </c>
      <c r="AA28" s="18">
        <v>0</v>
      </c>
      <c r="AB28" s="18">
        <v>2</v>
      </c>
      <c r="AC28" s="18">
        <f t="shared" si="22"/>
        <v>2</v>
      </c>
      <c r="AD28" s="18">
        <v>1</v>
      </c>
      <c r="AE28" s="18">
        <v>2</v>
      </c>
      <c r="AF28" s="18">
        <v>1</v>
      </c>
      <c r="AG28" s="18">
        <f t="shared" si="23"/>
        <v>3</v>
      </c>
      <c r="AH28" s="18">
        <v>1</v>
      </c>
      <c r="AI28" s="18">
        <v>1</v>
      </c>
      <c r="AJ28" s="18">
        <v>1</v>
      </c>
      <c r="AK28" s="18">
        <f t="shared" si="24"/>
        <v>2</v>
      </c>
      <c r="AL28" s="18">
        <v>1</v>
      </c>
      <c r="AM28" s="18">
        <v>2</v>
      </c>
      <c r="AN28" s="18">
        <v>1</v>
      </c>
      <c r="AO28" s="18">
        <f t="shared" si="25"/>
        <v>3</v>
      </c>
      <c r="AP28" s="18">
        <v>1</v>
      </c>
      <c r="AQ28" s="18">
        <v>3</v>
      </c>
      <c r="AR28" s="18">
        <v>0</v>
      </c>
      <c r="AS28" s="18">
        <f t="shared" si="26"/>
        <v>3</v>
      </c>
      <c r="AT28" s="18">
        <v>1</v>
      </c>
      <c r="AU28" s="29">
        <f t="shared" si="27"/>
        <v>9</v>
      </c>
      <c r="AV28" s="29">
        <f t="shared" si="27"/>
        <v>6</v>
      </c>
      <c r="AW28" s="29">
        <f t="shared" si="27"/>
        <v>15</v>
      </c>
      <c r="AX28" s="29">
        <f t="shared" si="27"/>
        <v>6</v>
      </c>
      <c r="AY28" s="18">
        <v>0</v>
      </c>
      <c r="AZ28" s="18">
        <v>0</v>
      </c>
      <c r="BA28" s="18">
        <f t="shared" si="28"/>
        <v>0</v>
      </c>
      <c r="BB28" s="18">
        <v>0</v>
      </c>
      <c r="BC28" s="18">
        <v>0</v>
      </c>
      <c r="BD28" s="18">
        <v>0</v>
      </c>
      <c r="BE28" s="18">
        <f t="shared" si="29"/>
        <v>0</v>
      </c>
      <c r="BF28" s="18">
        <v>0</v>
      </c>
      <c r="BG28" s="18">
        <v>0</v>
      </c>
      <c r="BH28" s="18">
        <v>0</v>
      </c>
      <c r="BI28" s="18">
        <f t="shared" si="30"/>
        <v>0</v>
      </c>
      <c r="BJ28" s="18">
        <v>0</v>
      </c>
      <c r="BK28" s="18">
        <v>0</v>
      </c>
      <c r="BL28" s="18">
        <v>0</v>
      </c>
      <c r="BM28" s="18">
        <f t="shared" si="31"/>
        <v>0</v>
      </c>
      <c r="BN28" s="18">
        <v>0</v>
      </c>
      <c r="BO28" s="19">
        <f t="shared" si="32"/>
        <v>10</v>
      </c>
      <c r="BP28" s="19">
        <f t="shared" si="32"/>
        <v>6</v>
      </c>
      <c r="BQ28" s="19">
        <f t="shared" si="32"/>
        <v>16</v>
      </c>
      <c r="BR28" s="19"/>
      <c r="BS28" s="20"/>
      <c r="BT28" s="20"/>
    </row>
    <row r="29" spans="1:72" s="21" customFormat="1" ht="21.95" customHeight="1" x14ac:dyDescent="0.2">
      <c r="A29" s="14">
        <v>12</v>
      </c>
      <c r="B29" s="24">
        <v>54010021</v>
      </c>
      <c r="C29" s="25" t="s">
        <v>60</v>
      </c>
      <c r="D29" s="26" t="s">
        <v>48</v>
      </c>
      <c r="E29" s="27" t="s">
        <v>54</v>
      </c>
      <c r="F29" s="28" t="s">
        <v>31</v>
      </c>
      <c r="G29" s="18">
        <v>0</v>
      </c>
      <c r="H29" s="18">
        <v>0</v>
      </c>
      <c r="I29" s="18">
        <f t="shared" si="17"/>
        <v>0</v>
      </c>
      <c r="J29" s="18">
        <v>0</v>
      </c>
      <c r="K29" s="18">
        <v>3</v>
      </c>
      <c r="L29" s="18">
        <v>0</v>
      </c>
      <c r="M29" s="18">
        <f t="shared" si="18"/>
        <v>3</v>
      </c>
      <c r="N29" s="18">
        <v>1</v>
      </c>
      <c r="O29" s="18">
        <v>0</v>
      </c>
      <c r="P29" s="18">
        <v>2</v>
      </c>
      <c r="Q29" s="18">
        <f t="shared" si="19"/>
        <v>2</v>
      </c>
      <c r="R29" s="18">
        <v>1</v>
      </c>
      <c r="S29" s="29">
        <f t="shared" si="20"/>
        <v>3</v>
      </c>
      <c r="T29" s="29">
        <f t="shared" si="20"/>
        <v>2</v>
      </c>
      <c r="U29" s="29">
        <f t="shared" si="20"/>
        <v>5</v>
      </c>
      <c r="V29" s="29">
        <f t="shared" si="20"/>
        <v>2</v>
      </c>
      <c r="W29" s="18">
        <v>3</v>
      </c>
      <c r="X29" s="18">
        <v>7</v>
      </c>
      <c r="Y29" s="18">
        <f t="shared" si="21"/>
        <v>10</v>
      </c>
      <c r="Z29" s="18">
        <v>1</v>
      </c>
      <c r="AA29" s="18">
        <v>3</v>
      </c>
      <c r="AB29" s="18">
        <v>3</v>
      </c>
      <c r="AC29" s="18">
        <f t="shared" si="22"/>
        <v>6</v>
      </c>
      <c r="AD29" s="18">
        <v>1</v>
      </c>
      <c r="AE29" s="18">
        <v>4</v>
      </c>
      <c r="AF29" s="18">
        <v>1</v>
      </c>
      <c r="AG29" s="18">
        <f t="shared" si="23"/>
        <v>5</v>
      </c>
      <c r="AH29" s="18">
        <v>1</v>
      </c>
      <c r="AI29" s="18">
        <v>2</v>
      </c>
      <c r="AJ29" s="18">
        <v>6</v>
      </c>
      <c r="AK29" s="18">
        <f t="shared" si="24"/>
        <v>8</v>
      </c>
      <c r="AL29" s="18">
        <v>1</v>
      </c>
      <c r="AM29" s="18">
        <v>5</v>
      </c>
      <c r="AN29" s="18">
        <v>5</v>
      </c>
      <c r="AO29" s="18">
        <f t="shared" si="25"/>
        <v>10</v>
      </c>
      <c r="AP29" s="18">
        <v>1</v>
      </c>
      <c r="AQ29" s="18">
        <v>6</v>
      </c>
      <c r="AR29" s="18">
        <v>3</v>
      </c>
      <c r="AS29" s="18">
        <f t="shared" si="26"/>
        <v>9</v>
      </c>
      <c r="AT29" s="18">
        <v>1</v>
      </c>
      <c r="AU29" s="29">
        <f t="shared" si="27"/>
        <v>23</v>
      </c>
      <c r="AV29" s="29">
        <f t="shared" si="27"/>
        <v>25</v>
      </c>
      <c r="AW29" s="29">
        <f t="shared" si="27"/>
        <v>48</v>
      </c>
      <c r="AX29" s="29">
        <f t="shared" si="27"/>
        <v>6</v>
      </c>
      <c r="AY29" s="18">
        <v>0</v>
      </c>
      <c r="AZ29" s="18">
        <v>0</v>
      </c>
      <c r="BA29" s="18">
        <f t="shared" si="28"/>
        <v>0</v>
      </c>
      <c r="BB29" s="18">
        <v>0</v>
      </c>
      <c r="BC29" s="18">
        <v>0</v>
      </c>
      <c r="BD29" s="18">
        <v>0</v>
      </c>
      <c r="BE29" s="18">
        <f t="shared" si="29"/>
        <v>0</v>
      </c>
      <c r="BF29" s="18">
        <v>0</v>
      </c>
      <c r="BG29" s="18">
        <v>0</v>
      </c>
      <c r="BH29" s="18">
        <v>0</v>
      </c>
      <c r="BI29" s="18">
        <f t="shared" si="30"/>
        <v>0</v>
      </c>
      <c r="BJ29" s="18">
        <v>0</v>
      </c>
      <c r="BK29" s="18">
        <v>0</v>
      </c>
      <c r="BL29" s="18">
        <v>0</v>
      </c>
      <c r="BM29" s="18">
        <f t="shared" si="31"/>
        <v>0</v>
      </c>
      <c r="BN29" s="18">
        <v>0</v>
      </c>
      <c r="BO29" s="19">
        <f t="shared" si="32"/>
        <v>26</v>
      </c>
      <c r="BP29" s="19">
        <f t="shared" si="32"/>
        <v>27</v>
      </c>
      <c r="BQ29" s="19">
        <f t="shared" si="32"/>
        <v>53</v>
      </c>
      <c r="BR29" s="19">
        <f>+BN29+AX29+V29</f>
        <v>8</v>
      </c>
      <c r="BS29" s="20"/>
      <c r="BT29" s="20"/>
    </row>
    <row r="30" spans="1:72" s="21" customFormat="1" ht="21.95" customHeight="1" x14ac:dyDescent="0.2">
      <c r="A30" s="14">
        <v>13</v>
      </c>
      <c r="B30" s="24">
        <v>54010039</v>
      </c>
      <c r="C30" s="30" t="s">
        <v>61</v>
      </c>
      <c r="D30" s="26" t="s">
        <v>48</v>
      </c>
      <c r="E30" s="27" t="s">
        <v>62</v>
      </c>
      <c r="F30" s="28" t="s">
        <v>31</v>
      </c>
      <c r="G30" s="18">
        <v>0</v>
      </c>
      <c r="H30" s="18">
        <v>0</v>
      </c>
      <c r="I30" s="18">
        <f t="shared" si="17"/>
        <v>0</v>
      </c>
      <c r="J30" s="18">
        <v>0</v>
      </c>
      <c r="K30" s="18">
        <v>2</v>
      </c>
      <c r="L30" s="18">
        <v>4</v>
      </c>
      <c r="M30" s="18">
        <f t="shared" si="18"/>
        <v>6</v>
      </c>
      <c r="N30" s="18">
        <v>1</v>
      </c>
      <c r="O30" s="18">
        <v>3</v>
      </c>
      <c r="P30" s="18">
        <v>4</v>
      </c>
      <c r="Q30" s="18">
        <f t="shared" si="19"/>
        <v>7</v>
      </c>
      <c r="R30" s="18">
        <v>1</v>
      </c>
      <c r="S30" s="29">
        <f t="shared" si="20"/>
        <v>5</v>
      </c>
      <c r="T30" s="29">
        <f t="shared" si="20"/>
        <v>8</v>
      </c>
      <c r="U30" s="29">
        <f t="shared" si="20"/>
        <v>13</v>
      </c>
      <c r="V30" s="29">
        <f t="shared" si="20"/>
        <v>2</v>
      </c>
      <c r="W30" s="18">
        <v>4</v>
      </c>
      <c r="X30" s="18">
        <v>2</v>
      </c>
      <c r="Y30" s="18">
        <f t="shared" si="21"/>
        <v>6</v>
      </c>
      <c r="Z30" s="18">
        <v>1</v>
      </c>
      <c r="AA30" s="18">
        <v>0</v>
      </c>
      <c r="AB30" s="18">
        <v>0</v>
      </c>
      <c r="AC30" s="18">
        <f t="shared" si="22"/>
        <v>0</v>
      </c>
      <c r="AD30" s="18">
        <v>0</v>
      </c>
      <c r="AE30" s="18">
        <v>1</v>
      </c>
      <c r="AF30" s="18">
        <v>3</v>
      </c>
      <c r="AG30" s="18">
        <f t="shared" si="23"/>
        <v>4</v>
      </c>
      <c r="AH30" s="18">
        <v>1</v>
      </c>
      <c r="AI30" s="18">
        <v>4</v>
      </c>
      <c r="AJ30" s="18">
        <v>4</v>
      </c>
      <c r="AK30" s="18">
        <f t="shared" si="24"/>
        <v>8</v>
      </c>
      <c r="AL30" s="18">
        <v>1</v>
      </c>
      <c r="AM30" s="18">
        <v>5</v>
      </c>
      <c r="AN30" s="18">
        <v>1</v>
      </c>
      <c r="AO30" s="18">
        <f t="shared" si="25"/>
        <v>6</v>
      </c>
      <c r="AP30" s="18">
        <v>1</v>
      </c>
      <c r="AQ30" s="18">
        <v>7</v>
      </c>
      <c r="AR30" s="18">
        <v>2</v>
      </c>
      <c r="AS30" s="18">
        <f t="shared" si="26"/>
        <v>9</v>
      </c>
      <c r="AT30" s="18">
        <v>1</v>
      </c>
      <c r="AU30" s="29">
        <f t="shared" si="27"/>
        <v>21</v>
      </c>
      <c r="AV30" s="29">
        <f t="shared" si="27"/>
        <v>12</v>
      </c>
      <c r="AW30" s="29">
        <f t="shared" si="27"/>
        <v>33</v>
      </c>
      <c r="AX30" s="29">
        <f t="shared" si="27"/>
        <v>5</v>
      </c>
      <c r="AY30" s="18">
        <v>0</v>
      </c>
      <c r="AZ30" s="18">
        <v>0</v>
      </c>
      <c r="BA30" s="18">
        <f t="shared" si="28"/>
        <v>0</v>
      </c>
      <c r="BB30" s="18">
        <v>0</v>
      </c>
      <c r="BC30" s="18">
        <v>0</v>
      </c>
      <c r="BD30" s="18">
        <v>0</v>
      </c>
      <c r="BE30" s="18">
        <f t="shared" si="29"/>
        <v>0</v>
      </c>
      <c r="BF30" s="18">
        <v>0</v>
      </c>
      <c r="BG30" s="18">
        <v>0</v>
      </c>
      <c r="BH30" s="18">
        <v>0</v>
      </c>
      <c r="BI30" s="18">
        <f t="shared" si="30"/>
        <v>0</v>
      </c>
      <c r="BJ30" s="18">
        <v>0</v>
      </c>
      <c r="BK30" s="18">
        <v>0</v>
      </c>
      <c r="BL30" s="18">
        <v>0</v>
      </c>
      <c r="BM30" s="18">
        <f t="shared" si="31"/>
        <v>0</v>
      </c>
      <c r="BN30" s="18">
        <v>0</v>
      </c>
      <c r="BO30" s="19">
        <f t="shared" si="32"/>
        <v>26</v>
      </c>
      <c r="BP30" s="19">
        <f t="shared" si="32"/>
        <v>20</v>
      </c>
      <c r="BQ30" s="19">
        <f t="shared" si="32"/>
        <v>46</v>
      </c>
      <c r="BR30" s="19">
        <f>+BN30+AX30+V30</f>
        <v>7</v>
      </c>
      <c r="BS30" s="20"/>
      <c r="BT30" s="20"/>
    </row>
    <row r="31" spans="1:72" s="21" customFormat="1" ht="21.95" customHeight="1" x14ac:dyDescent="0.2">
      <c r="A31" s="14">
        <v>14</v>
      </c>
      <c r="B31" s="24">
        <v>54010043</v>
      </c>
      <c r="C31" s="30" t="s">
        <v>63</v>
      </c>
      <c r="D31" s="26" t="s">
        <v>48</v>
      </c>
      <c r="E31" s="27" t="s">
        <v>64</v>
      </c>
      <c r="F31" s="28" t="s">
        <v>31</v>
      </c>
      <c r="G31" s="18">
        <v>0</v>
      </c>
      <c r="H31" s="18">
        <v>0</v>
      </c>
      <c r="I31" s="18">
        <f t="shared" si="17"/>
        <v>0</v>
      </c>
      <c r="J31" s="18">
        <v>0</v>
      </c>
      <c r="K31" s="18">
        <v>3</v>
      </c>
      <c r="L31" s="18">
        <v>3</v>
      </c>
      <c r="M31" s="18">
        <f t="shared" si="18"/>
        <v>6</v>
      </c>
      <c r="N31" s="18">
        <v>1</v>
      </c>
      <c r="O31" s="18">
        <v>5</v>
      </c>
      <c r="P31" s="18">
        <v>4</v>
      </c>
      <c r="Q31" s="18">
        <f t="shared" si="19"/>
        <v>9</v>
      </c>
      <c r="R31" s="18">
        <v>1</v>
      </c>
      <c r="S31" s="29">
        <f t="shared" si="20"/>
        <v>8</v>
      </c>
      <c r="T31" s="29">
        <f t="shared" si="20"/>
        <v>7</v>
      </c>
      <c r="U31" s="29">
        <f t="shared" si="20"/>
        <v>15</v>
      </c>
      <c r="V31" s="29">
        <f t="shared" si="20"/>
        <v>2</v>
      </c>
      <c r="W31" s="18">
        <v>8</v>
      </c>
      <c r="X31" s="18">
        <v>4</v>
      </c>
      <c r="Y31" s="18">
        <f t="shared" si="21"/>
        <v>12</v>
      </c>
      <c r="Z31" s="18">
        <v>1</v>
      </c>
      <c r="AA31" s="18">
        <v>1</v>
      </c>
      <c r="AB31" s="18">
        <v>5</v>
      </c>
      <c r="AC31" s="18">
        <f t="shared" si="22"/>
        <v>6</v>
      </c>
      <c r="AD31" s="18">
        <v>1</v>
      </c>
      <c r="AE31" s="18">
        <v>3</v>
      </c>
      <c r="AF31" s="18">
        <v>4</v>
      </c>
      <c r="AG31" s="18">
        <f t="shared" si="23"/>
        <v>7</v>
      </c>
      <c r="AH31" s="18">
        <v>1</v>
      </c>
      <c r="AI31" s="18">
        <v>8</v>
      </c>
      <c r="AJ31" s="18">
        <v>8</v>
      </c>
      <c r="AK31" s="18">
        <f t="shared" si="24"/>
        <v>16</v>
      </c>
      <c r="AL31" s="18">
        <v>1</v>
      </c>
      <c r="AM31" s="18">
        <v>6</v>
      </c>
      <c r="AN31" s="18">
        <v>7</v>
      </c>
      <c r="AO31" s="18">
        <f t="shared" si="25"/>
        <v>13</v>
      </c>
      <c r="AP31" s="18">
        <v>1</v>
      </c>
      <c r="AQ31" s="18">
        <v>8</v>
      </c>
      <c r="AR31" s="18">
        <v>3</v>
      </c>
      <c r="AS31" s="18">
        <f t="shared" si="26"/>
        <v>11</v>
      </c>
      <c r="AT31" s="18">
        <v>1</v>
      </c>
      <c r="AU31" s="29">
        <f t="shared" si="27"/>
        <v>34</v>
      </c>
      <c r="AV31" s="29">
        <f t="shared" si="27"/>
        <v>31</v>
      </c>
      <c r="AW31" s="29">
        <f t="shared" si="27"/>
        <v>65</v>
      </c>
      <c r="AX31" s="29">
        <f t="shared" si="27"/>
        <v>6</v>
      </c>
      <c r="AY31" s="18">
        <v>0</v>
      </c>
      <c r="AZ31" s="18">
        <v>0</v>
      </c>
      <c r="BA31" s="18">
        <f t="shared" si="28"/>
        <v>0</v>
      </c>
      <c r="BB31" s="18">
        <v>0</v>
      </c>
      <c r="BC31" s="18">
        <v>0</v>
      </c>
      <c r="BD31" s="18">
        <v>0</v>
      </c>
      <c r="BE31" s="18">
        <f t="shared" si="29"/>
        <v>0</v>
      </c>
      <c r="BF31" s="18">
        <v>0</v>
      </c>
      <c r="BG31" s="18">
        <v>0</v>
      </c>
      <c r="BH31" s="18">
        <v>0</v>
      </c>
      <c r="BI31" s="18">
        <f t="shared" si="30"/>
        <v>0</v>
      </c>
      <c r="BJ31" s="18">
        <v>0</v>
      </c>
      <c r="BK31" s="18">
        <v>0</v>
      </c>
      <c r="BL31" s="18">
        <v>0</v>
      </c>
      <c r="BM31" s="18">
        <f t="shared" si="31"/>
        <v>0</v>
      </c>
      <c r="BN31" s="18">
        <v>0</v>
      </c>
      <c r="BO31" s="19">
        <f t="shared" si="32"/>
        <v>42</v>
      </c>
      <c r="BP31" s="19">
        <f t="shared" si="32"/>
        <v>38</v>
      </c>
      <c r="BQ31" s="19">
        <f t="shared" si="32"/>
        <v>80</v>
      </c>
      <c r="BR31" s="19">
        <f>+BN31+AX31+V31</f>
        <v>8</v>
      </c>
      <c r="BS31" s="20"/>
      <c r="BT31" s="20"/>
    </row>
    <row r="32" spans="1:72" s="21" customFormat="1" ht="21.95" customHeight="1" x14ac:dyDescent="0.2">
      <c r="A32" s="14">
        <v>15</v>
      </c>
      <c r="B32" s="24">
        <v>54010044</v>
      </c>
      <c r="C32" s="25" t="s">
        <v>65</v>
      </c>
      <c r="D32" s="26" t="s">
        <v>48</v>
      </c>
      <c r="E32" s="27" t="s">
        <v>66</v>
      </c>
      <c r="F32" s="28" t="s">
        <v>31</v>
      </c>
      <c r="G32" s="18">
        <v>0</v>
      </c>
      <c r="H32" s="18">
        <v>0</v>
      </c>
      <c r="I32" s="18">
        <f t="shared" si="17"/>
        <v>0</v>
      </c>
      <c r="J32" s="18">
        <v>0</v>
      </c>
      <c r="K32" s="18">
        <v>0</v>
      </c>
      <c r="L32" s="18">
        <v>0</v>
      </c>
      <c r="M32" s="18">
        <f t="shared" si="18"/>
        <v>0</v>
      </c>
      <c r="N32" s="18">
        <v>0</v>
      </c>
      <c r="O32" s="18">
        <v>0</v>
      </c>
      <c r="P32" s="18">
        <v>3</v>
      </c>
      <c r="Q32" s="18">
        <f t="shared" si="19"/>
        <v>3</v>
      </c>
      <c r="R32" s="18">
        <v>1</v>
      </c>
      <c r="S32" s="29">
        <f t="shared" si="20"/>
        <v>0</v>
      </c>
      <c r="T32" s="29">
        <f t="shared" si="20"/>
        <v>3</v>
      </c>
      <c r="U32" s="29">
        <f t="shared" si="20"/>
        <v>3</v>
      </c>
      <c r="V32" s="29">
        <f t="shared" si="20"/>
        <v>1</v>
      </c>
      <c r="W32" s="18">
        <v>0</v>
      </c>
      <c r="X32" s="18">
        <v>0</v>
      </c>
      <c r="Y32" s="18">
        <f t="shared" si="21"/>
        <v>0</v>
      </c>
      <c r="Z32" s="18">
        <v>0</v>
      </c>
      <c r="AA32" s="18">
        <v>1</v>
      </c>
      <c r="AB32" s="18">
        <v>2</v>
      </c>
      <c r="AC32" s="18">
        <f t="shared" si="22"/>
        <v>3</v>
      </c>
      <c r="AD32" s="18">
        <v>1</v>
      </c>
      <c r="AE32" s="18">
        <v>0</v>
      </c>
      <c r="AF32" s="18">
        <v>5</v>
      </c>
      <c r="AG32" s="18">
        <f t="shared" si="23"/>
        <v>5</v>
      </c>
      <c r="AH32" s="18">
        <v>1</v>
      </c>
      <c r="AI32" s="18">
        <v>4</v>
      </c>
      <c r="AJ32" s="18">
        <v>0</v>
      </c>
      <c r="AK32" s="18">
        <f t="shared" si="24"/>
        <v>4</v>
      </c>
      <c r="AL32" s="18">
        <v>1</v>
      </c>
      <c r="AM32" s="18">
        <v>2</v>
      </c>
      <c r="AN32" s="18">
        <v>0</v>
      </c>
      <c r="AO32" s="18">
        <f t="shared" si="25"/>
        <v>2</v>
      </c>
      <c r="AP32" s="18">
        <v>1</v>
      </c>
      <c r="AQ32" s="18">
        <v>2</v>
      </c>
      <c r="AR32" s="18">
        <v>3</v>
      </c>
      <c r="AS32" s="18">
        <f t="shared" si="26"/>
        <v>5</v>
      </c>
      <c r="AT32" s="18">
        <v>1</v>
      </c>
      <c r="AU32" s="29">
        <f t="shared" si="27"/>
        <v>9</v>
      </c>
      <c r="AV32" s="29">
        <f t="shared" si="27"/>
        <v>10</v>
      </c>
      <c r="AW32" s="29">
        <f t="shared" si="27"/>
        <v>19</v>
      </c>
      <c r="AX32" s="29">
        <f t="shared" si="27"/>
        <v>5</v>
      </c>
      <c r="AY32" s="18">
        <v>0</v>
      </c>
      <c r="AZ32" s="18">
        <v>0</v>
      </c>
      <c r="BA32" s="18">
        <f t="shared" si="28"/>
        <v>0</v>
      </c>
      <c r="BB32" s="18">
        <v>0</v>
      </c>
      <c r="BC32" s="18">
        <v>0</v>
      </c>
      <c r="BD32" s="18">
        <v>0</v>
      </c>
      <c r="BE32" s="18">
        <f t="shared" si="29"/>
        <v>0</v>
      </c>
      <c r="BF32" s="18">
        <v>0</v>
      </c>
      <c r="BG32" s="18">
        <v>0</v>
      </c>
      <c r="BH32" s="18">
        <v>0</v>
      </c>
      <c r="BI32" s="18">
        <f t="shared" si="30"/>
        <v>0</v>
      </c>
      <c r="BJ32" s="18">
        <v>0</v>
      </c>
      <c r="BK32" s="18">
        <v>0</v>
      </c>
      <c r="BL32" s="18">
        <v>0</v>
      </c>
      <c r="BM32" s="18">
        <f t="shared" si="31"/>
        <v>0</v>
      </c>
      <c r="BN32" s="18">
        <v>0</v>
      </c>
      <c r="BO32" s="19">
        <f t="shared" si="32"/>
        <v>9</v>
      </c>
      <c r="BP32" s="19">
        <f t="shared" si="32"/>
        <v>13</v>
      </c>
      <c r="BQ32" s="19">
        <f t="shared" si="32"/>
        <v>22</v>
      </c>
      <c r="BR32" s="19">
        <f>+BN32+AX32+V32</f>
        <v>6</v>
      </c>
      <c r="BS32" s="20"/>
      <c r="BT32" s="20"/>
    </row>
    <row r="33" spans="1:72" s="21" customFormat="1" ht="21.95" customHeight="1" x14ac:dyDescent="0.2">
      <c r="A33" s="14"/>
      <c r="B33" s="24">
        <v>54010045</v>
      </c>
      <c r="C33" s="30" t="s">
        <v>67</v>
      </c>
      <c r="D33" s="26" t="s">
        <v>48</v>
      </c>
      <c r="E33" s="27" t="s">
        <v>66</v>
      </c>
      <c r="F33" s="28" t="s">
        <v>31</v>
      </c>
      <c r="G33" s="18">
        <v>0</v>
      </c>
      <c r="H33" s="18">
        <v>0</v>
      </c>
      <c r="I33" s="18">
        <f t="shared" si="17"/>
        <v>0</v>
      </c>
      <c r="J33" s="18">
        <v>0</v>
      </c>
      <c r="K33" s="18">
        <v>0</v>
      </c>
      <c r="L33" s="18">
        <v>0</v>
      </c>
      <c r="M33" s="18">
        <f t="shared" si="18"/>
        <v>0</v>
      </c>
      <c r="N33" s="18">
        <v>0</v>
      </c>
      <c r="O33" s="18">
        <v>1</v>
      </c>
      <c r="P33" s="18">
        <v>0</v>
      </c>
      <c r="Q33" s="18">
        <f t="shared" si="19"/>
        <v>1</v>
      </c>
      <c r="R33" s="18">
        <v>1</v>
      </c>
      <c r="S33" s="29">
        <f t="shared" si="20"/>
        <v>1</v>
      </c>
      <c r="T33" s="29">
        <f t="shared" si="20"/>
        <v>0</v>
      </c>
      <c r="U33" s="29">
        <f t="shared" si="20"/>
        <v>1</v>
      </c>
      <c r="V33" s="29">
        <f t="shared" si="20"/>
        <v>1</v>
      </c>
      <c r="W33" s="18">
        <v>0</v>
      </c>
      <c r="X33" s="18">
        <v>0</v>
      </c>
      <c r="Y33" s="18">
        <f t="shared" si="21"/>
        <v>0</v>
      </c>
      <c r="Z33" s="18">
        <v>0</v>
      </c>
      <c r="AA33" s="18">
        <v>0</v>
      </c>
      <c r="AB33" s="18">
        <v>0</v>
      </c>
      <c r="AC33" s="18">
        <f t="shared" si="22"/>
        <v>0</v>
      </c>
      <c r="AD33" s="18">
        <v>0</v>
      </c>
      <c r="AE33" s="18">
        <v>0</v>
      </c>
      <c r="AF33" s="18">
        <v>0</v>
      </c>
      <c r="AG33" s="18">
        <f t="shared" si="23"/>
        <v>0</v>
      </c>
      <c r="AH33" s="18">
        <v>0</v>
      </c>
      <c r="AI33" s="18">
        <v>0</v>
      </c>
      <c r="AJ33" s="18">
        <v>0</v>
      </c>
      <c r="AK33" s="18">
        <f t="shared" si="24"/>
        <v>0</v>
      </c>
      <c r="AL33" s="18">
        <v>0</v>
      </c>
      <c r="AM33" s="18">
        <v>2</v>
      </c>
      <c r="AN33" s="18">
        <v>0</v>
      </c>
      <c r="AO33" s="18">
        <f t="shared" si="25"/>
        <v>2</v>
      </c>
      <c r="AP33" s="18">
        <v>1</v>
      </c>
      <c r="AQ33" s="18">
        <v>1</v>
      </c>
      <c r="AR33" s="18">
        <v>0</v>
      </c>
      <c r="AS33" s="18">
        <f t="shared" si="26"/>
        <v>1</v>
      </c>
      <c r="AT33" s="18">
        <v>1</v>
      </c>
      <c r="AU33" s="29">
        <f t="shared" si="27"/>
        <v>3</v>
      </c>
      <c r="AV33" s="29">
        <f t="shared" si="27"/>
        <v>0</v>
      </c>
      <c r="AW33" s="29">
        <f t="shared" si="27"/>
        <v>3</v>
      </c>
      <c r="AX33" s="29">
        <f t="shared" si="27"/>
        <v>2</v>
      </c>
      <c r="AY33" s="18">
        <v>0</v>
      </c>
      <c r="AZ33" s="18">
        <v>0</v>
      </c>
      <c r="BA33" s="18">
        <f t="shared" si="28"/>
        <v>0</v>
      </c>
      <c r="BB33" s="18">
        <v>0</v>
      </c>
      <c r="BC33" s="18">
        <v>0</v>
      </c>
      <c r="BD33" s="18">
        <v>0</v>
      </c>
      <c r="BE33" s="18">
        <f t="shared" si="29"/>
        <v>0</v>
      </c>
      <c r="BF33" s="18">
        <v>0</v>
      </c>
      <c r="BG33" s="18">
        <v>0</v>
      </c>
      <c r="BH33" s="18">
        <v>0</v>
      </c>
      <c r="BI33" s="18">
        <f t="shared" si="30"/>
        <v>0</v>
      </c>
      <c r="BJ33" s="18">
        <v>0</v>
      </c>
      <c r="BK33" s="18">
        <v>0</v>
      </c>
      <c r="BL33" s="18">
        <v>0</v>
      </c>
      <c r="BM33" s="18">
        <f t="shared" si="31"/>
        <v>0</v>
      </c>
      <c r="BN33" s="18">
        <v>0</v>
      </c>
      <c r="BO33" s="19">
        <f t="shared" si="32"/>
        <v>4</v>
      </c>
      <c r="BP33" s="19">
        <f t="shared" si="32"/>
        <v>0</v>
      </c>
      <c r="BQ33" s="19">
        <f t="shared" si="32"/>
        <v>4</v>
      </c>
      <c r="BR33" s="19"/>
      <c r="BS33" s="20"/>
      <c r="BT33" s="20"/>
    </row>
    <row r="34" spans="1:72" s="21" customFormat="1" ht="21.95" customHeight="1" x14ac:dyDescent="0.2">
      <c r="A34" s="14">
        <v>16</v>
      </c>
      <c r="B34" s="24">
        <v>54010046</v>
      </c>
      <c r="C34" s="25" t="s">
        <v>68</v>
      </c>
      <c r="D34" s="26" t="s">
        <v>48</v>
      </c>
      <c r="E34" s="27" t="s">
        <v>69</v>
      </c>
      <c r="F34" s="28" t="s">
        <v>31</v>
      </c>
      <c r="G34" s="18">
        <v>0</v>
      </c>
      <c r="H34" s="18">
        <v>0</v>
      </c>
      <c r="I34" s="18">
        <f t="shared" si="17"/>
        <v>0</v>
      </c>
      <c r="J34" s="18">
        <v>0</v>
      </c>
      <c r="K34" s="18">
        <v>6</v>
      </c>
      <c r="L34" s="18">
        <v>3</v>
      </c>
      <c r="M34" s="18">
        <f t="shared" si="18"/>
        <v>9</v>
      </c>
      <c r="N34" s="18">
        <v>1</v>
      </c>
      <c r="O34" s="18">
        <v>5</v>
      </c>
      <c r="P34" s="18">
        <v>3</v>
      </c>
      <c r="Q34" s="18">
        <f t="shared" si="19"/>
        <v>8</v>
      </c>
      <c r="R34" s="18">
        <v>1</v>
      </c>
      <c r="S34" s="29">
        <f t="shared" si="20"/>
        <v>11</v>
      </c>
      <c r="T34" s="29">
        <f t="shared" si="20"/>
        <v>6</v>
      </c>
      <c r="U34" s="29">
        <f t="shared" si="20"/>
        <v>17</v>
      </c>
      <c r="V34" s="29">
        <f t="shared" si="20"/>
        <v>2</v>
      </c>
      <c r="W34" s="18">
        <v>3</v>
      </c>
      <c r="X34" s="18">
        <v>4</v>
      </c>
      <c r="Y34" s="18">
        <f t="shared" si="21"/>
        <v>7</v>
      </c>
      <c r="Z34" s="18">
        <v>1</v>
      </c>
      <c r="AA34" s="18">
        <v>3</v>
      </c>
      <c r="AB34" s="18">
        <v>6</v>
      </c>
      <c r="AC34" s="18">
        <f t="shared" si="22"/>
        <v>9</v>
      </c>
      <c r="AD34" s="18">
        <v>1</v>
      </c>
      <c r="AE34" s="18">
        <v>2</v>
      </c>
      <c r="AF34" s="18">
        <v>2</v>
      </c>
      <c r="AG34" s="18">
        <f t="shared" si="23"/>
        <v>4</v>
      </c>
      <c r="AH34" s="18">
        <v>1</v>
      </c>
      <c r="AI34" s="18">
        <v>3</v>
      </c>
      <c r="AJ34" s="18">
        <v>1</v>
      </c>
      <c r="AK34" s="18">
        <f t="shared" si="24"/>
        <v>4</v>
      </c>
      <c r="AL34" s="18">
        <v>1</v>
      </c>
      <c r="AM34" s="18">
        <v>2</v>
      </c>
      <c r="AN34" s="18">
        <v>4</v>
      </c>
      <c r="AO34" s="18">
        <f t="shared" si="25"/>
        <v>6</v>
      </c>
      <c r="AP34" s="18">
        <v>1</v>
      </c>
      <c r="AQ34" s="18">
        <v>4</v>
      </c>
      <c r="AR34" s="18">
        <v>2</v>
      </c>
      <c r="AS34" s="18">
        <f t="shared" si="26"/>
        <v>6</v>
      </c>
      <c r="AT34" s="18">
        <v>1</v>
      </c>
      <c r="AU34" s="29">
        <f t="shared" si="27"/>
        <v>17</v>
      </c>
      <c r="AV34" s="29">
        <f t="shared" si="27"/>
        <v>19</v>
      </c>
      <c r="AW34" s="29">
        <f t="shared" si="27"/>
        <v>36</v>
      </c>
      <c r="AX34" s="29">
        <f t="shared" si="27"/>
        <v>6</v>
      </c>
      <c r="AY34" s="18">
        <v>0</v>
      </c>
      <c r="AZ34" s="18">
        <v>0</v>
      </c>
      <c r="BA34" s="18">
        <f t="shared" si="28"/>
        <v>0</v>
      </c>
      <c r="BB34" s="18">
        <v>0</v>
      </c>
      <c r="BC34" s="18">
        <v>0</v>
      </c>
      <c r="BD34" s="18">
        <v>0</v>
      </c>
      <c r="BE34" s="18">
        <f t="shared" si="29"/>
        <v>0</v>
      </c>
      <c r="BF34" s="18">
        <v>0</v>
      </c>
      <c r="BG34" s="18">
        <v>0</v>
      </c>
      <c r="BH34" s="18">
        <v>0</v>
      </c>
      <c r="BI34" s="18">
        <f t="shared" si="30"/>
        <v>0</v>
      </c>
      <c r="BJ34" s="18">
        <v>0</v>
      </c>
      <c r="BK34" s="18">
        <v>0</v>
      </c>
      <c r="BL34" s="18">
        <v>0</v>
      </c>
      <c r="BM34" s="18">
        <f t="shared" si="31"/>
        <v>0</v>
      </c>
      <c r="BN34" s="18">
        <v>0</v>
      </c>
      <c r="BO34" s="19">
        <f t="shared" si="32"/>
        <v>28</v>
      </c>
      <c r="BP34" s="19">
        <f t="shared" si="32"/>
        <v>25</v>
      </c>
      <c r="BQ34" s="19">
        <f t="shared" si="32"/>
        <v>53</v>
      </c>
      <c r="BR34" s="19">
        <f>+BN34+AX34+V34</f>
        <v>8</v>
      </c>
      <c r="BS34" s="20"/>
      <c r="BT34" s="20"/>
    </row>
    <row r="35" spans="1:72" s="21" customFormat="1" ht="21.95" customHeight="1" x14ac:dyDescent="0.2">
      <c r="A35" s="14"/>
      <c r="B35" s="24">
        <v>54010009</v>
      </c>
      <c r="C35" s="30" t="s">
        <v>70</v>
      </c>
      <c r="D35" s="26" t="s">
        <v>48</v>
      </c>
      <c r="E35" s="27" t="s">
        <v>71</v>
      </c>
      <c r="F35" s="28" t="s">
        <v>31</v>
      </c>
      <c r="G35" s="18">
        <v>0</v>
      </c>
      <c r="H35" s="18">
        <v>0</v>
      </c>
      <c r="I35" s="18">
        <f t="shared" si="17"/>
        <v>0</v>
      </c>
      <c r="J35" s="18">
        <v>0</v>
      </c>
      <c r="K35" s="18">
        <v>1</v>
      </c>
      <c r="L35" s="18">
        <v>0</v>
      </c>
      <c r="M35" s="18">
        <f t="shared" si="18"/>
        <v>1</v>
      </c>
      <c r="N35" s="18">
        <v>1</v>
      </c>
      <c r="O35" s="18">
        <v>0</v>
      </c>
      <c r="P35" s="18">
        <v>2</v>
      </c>
      <c r="Q35" s="18">
        <f t="shared" si="19"/>
        <v>2</v>
      </c>
      <c r="R35" s="18">
        <v>1</v>
      </c>
      <c r="S35" s="29">
        <f t="shared" si="20"/>
        <v>1</v>
      </c>
      <c r="T35" s="29">
        <f t="shared" si="20"/>
        <v>2</v>
      </c>
      <c r="U35" s="29">
        <f t="shared" si="20"/>
        <v>3</v>
      </c>
      <c r="V35" s="29">
        <f t="shared" si="20"/>
        <v>2</v>
      </c>
      <c r="W35" s="18">
        <v>2</v>
      </c>
      <c r="X35" s="18">
        <v>0</v>
      </c>
      <c r="Y35" s="18">
        <f t="shared" si="21"/>
        <v>2</v>
      </c>
      <c r="Z35" s="18">
        <v>1</v>
      </c>
      <c r="AA35" s="18">
        <v>1</v>
      </c>
      <c r="AB35" s="18">
        <v>0</v>
      </c>
      <c r="AC35" s="18">
        <f t="shared" si="22"/>
        <v>1</v>
      </c>
      <c r="AD35" s="18">
        <v>1</v>
      </c>
      <c r="AE35" s="18">
        <v>1</v>
      </c>
      <c r="AF35" s="18">
        <v>3</v>
      </c>
      <c r="AG35" s="18">
        <f t="shared" si="23"/>
        <v>4</v>
      </c>
      <c r="AH35" s="18">
        <v>1</v>
      </c>
      <c r="AI35" s="18">
        <v>1</v>
      </c>
      <c r="AJ35" s="18">
        <v>2</v>
      </c>
      <c r="AK35" s="18">
        <f t="shared" si="24"/>
        <v>3</v>
      </c>
      <c r="AL35" s="18">
        <v>1</v>
      </c>
      <c r="AM35" s="18">
        <v>3</v>
      </c>
      <c r="AN35" s="18">
        <v>2</v>
      </c>
      <c r="AO35" s="18">
        <f t="shared" si="25"/>
        <v>5</v>
      </c>
      <c r="AP35" s="18">
        <v>1</v>
      </c>
      <c r="AQ35" s="18">
        <v>1</v>
      </c>
      <c r="AR35" s="18">
        <v>2</v>
      </c>
      <c r="AS35" s="18">
        <f t="shared" si="26"/>
        <v>3</v>
      </c>
      <c r="AT35" s="18">
        <v>1</v>
      </c>
      <c r="AU35" s="29">
        <f t="shared" si="27"/>
        <v>9</v>
      </c>
      <c r="AV35" s="29">
        <f t="shared" si="27"/>
        <v>9</v>
      </c>
      <c r="AW35" s="29">
        <f t="shared" si="27"/>
        <v>18</v>
      </c>
      <c r="AX35" s="29">
        <f t="shared" si="27"/>
        <v>6</v>
      </c>
      <c r="AY35" s="18">
        <v>0</v>
      </c>
      <c r="AZ35" s="18">
        <v>0</v>
      </c>
      <c r="BA35" s="18">
        <f t="shared" si="28"/>
        <v>0</v>
      </c>
      <c r="BB35" s="18">
        <v>0</v>
      </c>
      <c r="BC35" s="18">
        <v>0</v>
      </c>
      <c r="BD35" s="18">
        <v>0</v>
      </c>
      <c r="BE35" s="18">
        <f t="shared" si="29"/>
        <v>0</v>
      </c>
      <c r="BF35" s="18">
        <v>0</v>
      </c>
      <c r="BG35" s="18">
        <v>0</v>
      </c>
      <c r="BH35" s="18">
        <v>0</v>
      </c>
      <c r="BI35" s="18">
        <f t="shared" si="30"/>
        <v>0</v>
      </c>
      <c r="BJ35" s="18">
        <v>0</v>
      </c>
      <c r="BK35" s="18">
        <v>0</v>
      </c>
      <c r="BL35" s="18">
        <v>0</v>
      </c>
      <c r="BM35" s="18">
        <f t="shared" si="31"/>
        <v>0</v>
      </c>
      <c r="BN35" s="18">
        <v>0</v>
      </c>
      <c r="BO35" s="19">
        <f t="shared" si="32"/>
        <v>10</v>
      </c>
      <c r="BP35" s="19">
        <f t="shared" si="32"/>
        <v>11</v>
      </c>
      <c r="BQ35" s="19">
        <f t="shared" si="32"/>
        <v>21</v>
      </c>
      <c r="BR35" s="19"/>
      <c r="BS35" s="20"/>
      <c r="BT35" s="20"/>
    </row>
    <row r="36" spans="1:72" s="21" customFormat="1" ht="21.95" customHeight="1" x14ac:dyDescent="0.2">
      <c r="A36" s="14">
        <v>17</v>
      </c>
      <c r="B36" s="24">
        <v>54010058</v>
      </c>
      <c r="C36" s="41" t="s">
        <v>72</v>
      </c>
      <c r="D36" s="26" t="s">
        <v>48</v>
      </c>
      <c r="E36" s="27" t="s">
        <v>73</v>
      </c>
      <c r="F36" s="28" t="s">
        <v>31</v>
      </c>
      <c r="G36" s="18">
        <v>0</v>
      </c>
      <c r="H36" s="18">
        <v>0</v>
      </c>
      <c r="I36" s="18">
        <f t="shared" si="17"/>
        <v>0</v>
      </c>
      <c r="J36" s="18">
        <v>0</v>
      </c>
      <c r="K36" s="18">
        <v>4</v>
      </c>
      <c r="L36" s="18">
        <v>3</v>
      </c>
      <c r="M36" s="18">
        <f t="shared" si="18"/>
        <v>7</v>
      </c>
      <c r="N36" s="18">
        <v>1</v>
      </c>
      <c r="O36" s="18">
        <v>4</v>
      </c>
      <c r="P36" s="18">
        <v>5</v>
      </c>
      <c r="Q36" s="18">
        <f t="shared" si="19"/>
        <v>9</v>
      </c>
      <c r="R36" s="18">
        <v>1</v>
      </c>
      <c r="S36" s="29">
        <f t="shared" si="20"/>
        <v>8</v>
      </c>
      <c r="T36" s="29">
        <f t="shared" si="20"/>
        <v>8</v>
      </c>
      <c r="U36" s="29">
        <f t="shared" si="20"/>
        <v>16</v>
      </c>
      <c r="V36" s="29">
        <f t="shared" si="20"/>
        <v>2</v>
      </c>
      <c r="W36" s="18">
        <v>2</v>
      </c>
      <c r="X36" s="18">
        <v>1</v>
      </c>
      <c r="Y36" s="18">
        <f t="shared" si="21"/>
        <v>3</v>
      </c>
      <c r="Z36" s="18">
        <v>1</v>
      </c>
      <c r="AA36" s="18">
        <v>6</v>
      </c>
      <c r="AB36" s="18">
        <v>2</v>
      </c>
      <c r="AC36" s="18">
        <f t="shared" si="22"/>
        <v>8</v>
      </c>
      <c r="AD36" s="18">
        <v>1</v>
      </c>
      <c r="AE36" s="18">
        <v>2</v>
      </c>
      <c r="AF36" s="18">
        <v>6</v>
      </c>
      <c r="AG36" s="18">
        <f t="shared" si="23"/>
        <v>8</v>
      </c>
      <c r="AH36" s="18">
        <v>1</v>
      </c>
      <c r="AI36" s="18">
        <v>6</v>
      </c>
      <c r="AJ36" s="18">
        <v>1</v>
      </c>
      <c r="AK36" s="18">
        <f t="shared" si="24"/>
        <v>7</v>
      </c>
      <c r="AL36" s="18">
        <v>1</v>
      </c>
      <c r="AM36" s="18">
        <v>3</v>
      </c>
      <c r="AN36" s="18">
        <v>1</v>
      </c>
      <c r="AO36" s="18">
        <f t="shared" si="25"/>
        <v>4</v>
      </c>
      <c r="AP36" s="18">
        <v>1</v>
      </c>
      <c r="AQ36" s="18">
        <v>4</v>
      </c>
      <c r="AR36" s="18">
        <v>3</v>
      </c>
      <c r="AS36" s="18">
        <f t="shared" si="26"/>
        <v>7</v>
      </c>
      <c r="AT36" s="18">
        <v>1</v>
      </c>
      <c r="AU36" s="29">
        <f t="shared" si="27"/>
        <v>23</v>
      </c>
      <c r="AV36" s="29">
        <f t="shared" si="27"/>
        <v>14</v>
      </c>
      <c r="AW36" s="29">
        <f t="shared" si="27"/>
        <v>37</v>
      </c>
      <c r="AX36" s="29">
        <f t="shared" si="27"/>
        <v>6</v>
      </c>
      <c r="AY36" s="18">
        <v>0</v>
      </c>
      <c r="AZ36" s="18">
        <v>0</v>
      </c>
      <c r="BA36" s="18">
        <f t="shared" si="28"/>
        <v>0</v>
      </c>
      <c r="BB36" s="18">
        <v>0</v>
      </c>
      <c r="BC36" s="18">
        <v>0</v>
      </c>
      <c r="BD36" s="18">
        <v>0</v>
      </c>
      <c r="BE36" s="18">
        <f t="shared" si="29"/>
        <v>0</v>
      </c>
      <c r="BF36" s="18">
        <v>0</v>
      </c>
      <c r="BG36" s="18">
        <v>0</v>
      </c>
      <c r="BH36" s="18">
        <v>0</v>
      </c>
      <c r="BI36" s="18">
        <f t="shared" si="30"/>
        <v>0</v>
      </c>
      <c r="BJ36" s="18">
        <v>0</v>
      </c>
      <c r="BK36" s="18">
        <v>0</v>
      </c>
      <c r="BL36" s="18">
        <v>0</v>
      </c>
      <c r="BM36" s="18">
        <f t="shared" si="31"/>
        <v>0</v>
      </c>
      <c r="BN36" s="18">
        <v>0</v>
      </c>
      <c r="BO36" s="19">
        <f t="shared" si="32"/>
        <v>31</v>
      </c>
      <c r="BP36" s="19">
        <f t="shared" si="32"/>
        <v>22</v>
      </c>
      <c r="BQ36" s="19">
        <f t="shared" si="32"/>
        <v>53</v>
      </c>
      <c r="BR36" s="19">
        <f>+BN36+AX36+V36</f>
        <v>8</v>
      </c>
      <c r="BS36" s="20"/>
      <c r="BT36" s="20"/>
    </row>
    <row r="37" spans="1:72" s="21" customFormat="1" ht="21.95" customHeight="1" x14ac:dyDescent="0.2">
      <c r="A37" s="14"/>
      <c r="B37" s="24">
        <v>54010057</v>
      </c>
      <c r="C37" s="30" t="s">
        <v>74</v>
      </c>
      <c r="D37" s="26" t="s">
        <v>48</v>
      </c>
      <c r="E37" s="27" t="s">
        <v>73</v>
      </c>
      <c r="F37" s="28" t="s">
        <v>31</v>
      </c>
      <c r="G37" s="18">
        <v>0</v>
      </c>
      <c r="H37" s="18">
        <v>0</v>
      </c>
      <c r="I37" s="18">
        <f t="shared" si="17"/>
        <v>0</v>
      </c>
      <c r="J37" s="18">
        <v>0</v>
      </c>
      <c r="K37" s="18">
        <v>5</v>
      </c>
      <c r="L37" s="18">
        <v>0</v>
      </c>
      <c r="M37" s="18">
        <f t="shared" si="18"/>
        <v>5</v>
      </c>
      <c r="N37" s="18">
        <v>1</v>
      </c>
      <c r="O37" s="18">
        <v>2</v>
      </c>
      <c r="P37" s="18">
        <v>7</v>
      </c>
      <c r="Q37" s="18">
        <f t="shared" si="19"/>
        <v>9</v>
      </c>
      <c r="R37" s="18">
        <v>1</v>
      </c>
      <c r="S37" s="29">
        <f t="shared" si="20"/>
        <v>7</v>
      </c>
      <c r="T37" s="29">
        <f t="shared" si="20"/>
        <v>7</v>
      </c>
      <c r="U37" s="29">
        <f t="shared" si="20"/>
        <v>14</v>
      </c>
      <c r="V37" s="29">
        <f t="shared" si="20"/>
        <v>2</v>
      </c>
      <c r="W37" s="18">
        <v>2</v>
      </c>
      <c r="X37" s="18">
        <v>1</v>
      </c>
      <c r="Y37" s="18">
        <f t="shared" si="21"/>
        <v>3</v>
      </c>
      <c r="Z37" s="18">
        <v>1</v>
      </c>
      <c r="AA37" s="18">
        <v>0</v>
      </c>
      <c r="AB37" s="18">
        <v>2</v>
      </c>
      <c r="AC37" s="18">
        <f t="shared" si="22"/>
        <v>2</v>
      </c>
      <c r="AD37" s="18">
        <v>1</v>
      </c>
      <c r="AE37" s="18">
        <v>3</v>
      </c>
      <c r="AF37" s="18">
        <v>3</v>
      </c>
      <c r="AG37" s="18">
        <f t="shared" si="23"/>
        <v>6</v>
      </c>
      <c r="AH37" s="18">
        <v>1</v>
      </c>
      <c r="AI37" s="18">
        <v>3</v>
      </c>
      <c r="AJ37" s="18">
        <v>1</v>
      </c>
      <c r="AK37" s="18">
        <f t="shared" si="24"/>
        <v>4</v>
      </c>
      <c r="AL37" s="18">
        <v>1</v>
      </c>
      <c r="AM37" s="18">
        <v>1</v>
      </c>
      <c r="AN37" s="18">
        <v>1</v>
      </c>
      <c r="AO37" s="18">
        <f t="shared" si="25"/>
        <v>2</v>
      </c>
      <c r="AP37" s="18">
        <v>1</v>
      </c>
      <c r="AQ37" s="18">
        <v>4</v>
      </c>
      <c r="AR37" s="18">
        <v>2</v>
      </c>
      <c r="AS37" s="18">
        <f t="shared" si="26"/>
        <v>6</v>
      </c>
      <c r="AT37" s="18">
        <v>1</v>
      </c>
      <c r="AU37" s="29">
        <f t="shared" si="27"/>
        <v>13</v>
      </c>
      <c r="AV37" s="29">
        <f t="shared" si="27"/>
        <v>10</v>
      </c>
      <c r="AW37" s="29">
        <f t="shared" si="27"/>
        <v>23</v>
      </c>
      <c r="AX37" s="29">
        <f t="shared" si="27"/>
        <v>6</v>
      </c>
      <c r="AY37" s="18">
        <v>0</v>
      </c>
      <c r="AZ37" s="18">
        <v>0</v>
      </c>
      <c r="BA37" s="18">
        <f t="shared" si="28"/>
        <v>0</v>
      </c>
      <c r="BB37" s="18">
        <v>0</v>
      </c>
      <c r="BC37" s="18">
        <v>0</v>
      </c>
      <c r="BD37" s="18">
        <v>0</v>
      </c>
      <c r="BE37" s="18">
        <f t="shared" si="29"/>
        <v>0</v>
      </c>
      <c r="BF37" s="18">
        <v>0</v>
      </c>
      <c r="BG37" s="18">
        <v>0</v>
      </c>
      <c r="BH37" s="18">
        <v>0</v>
      </c>
      <c r="BI37" s="18">
        <f t="shared" si="30"/>
        <v>0</v>
      </c>
      <c r="BJ37" s="18">
        <v>0</v>
      </c>
      <c r="BK37" s="18">
        <v>0</v>
      </c>
      <c r="BL37" s="18">
        <v>0</v>
      </c>
      <c r="BM37" s="18">
        <f t="shared" si="31"/>
        <v>0</v>
      </c>
      <c r="BN37" s="18">
        <v>0</v>
      </c>
      <c r="BO37" s="19">
        <f t="shared" si="32"/>
        <v>20</v>
      </c>
      <c r="BP37" s="19">
        <f t="shared" si="32"/>
        <v>17</v>
      </c>
      <c r="BQ37" s="19">
        <f t="shared" si="32"/>
        <v>37</v>
      </c>
      <c r="BR37" s="19"/>
      <c r="BS37" s="20"/>
      <c r="BT37" s="20"/>
    </row>
    <row r="38" spans="1:72" s="21" customFormat="1" ht="21.95" customHeight="1" x14ac:dyDescent="0.2">
      <c r="A38" s="14"/>
      <c r="B38" s="24">
        <v>54010059</v>
      </c>
      <c r="C38" s="30" t="s">
        <v>75</v>
      </c>
      <c r="D38" s="26" t="s">
        <v>48</v>
      </c>
      <c r="E38" s="27" t="s">
        <v>73</v>
      </c>
      <c r="F38" s="28" t="s">
        <v>31</v>
      </c>
      <c r="G38" s="18">
        <v>0</v>
      </c>
      <c r="H38" s="18">
        <v>0</v>
      </c>
      <c r="I38" s="18">
        <f t="shared" si="17"/>
        <v>0</v>
      </c>
      <c r="J38" s="18">
        <v>0</v>
      </c>
      <c r="K38" s="18">
        <v>0</v>
      </c>
      <c r="L38" s="18">
        <v>0</v>
      </c>
      <c r="M38" s="18">
        <f t="shared" si="18"/>
        <v>0</v>
      </c>
      <c r="N38" s="18">
        <v>0</v>
      </c>
      <c r="O38" s="18">
        <v>0</v>
      </c>
      <c r="P38" s="18">
        <v>0</v>
      </c>
      <c r="Q38" s="18">
        <f t="shared" si="19"/>
        <v>0</v>
      </c>
      <c r="R38" s="18">
        <v>0</v>
      </c>
      <c r="S38" s="29">
        <f t="shared" si="20"/>
        <v>0</v>
      </c>
      <c r="T38" s="29">
        <f t="shared" si="20"/>
        <v>0</v>
      </c>
      <c r="U38" s="29">
        <f t="shared" si="20"/>
        <v>0</v>
      </c>
      <c r="V38" s="29">
        <f t="shared" si="20"/>
        <v>0</v>
      </c>
      <c r="W38" s="18">
        <v>0</v>
      </c>
      <c r="X38" s="18">
        <v>0</v>
      </c>
      <c r="Y38" s="18">
        <f t="shared" si="21"/>
        <v>0</v>
      </c>
      <c r="Z38" s="18">
        <v>0</v>
      </c>
      <c r="AA38" s="18">
        <v>0</v>
      </c>
      <c r="AB38" s="18">
        <v>0</v>
      </c>
      <c r="AC38" s="18">
        <f t="shared" si="22"/>
        <v>0</v>
      </c>
      <c r="AD38" s="18">
        <v>0</v>
      </c>
      <c r="AE38" s="18">
        <v>0</v>
      </c>
      <c r="AF38" s="18">
        <v>0</v>
      </c>
      <c r="AG38" s="18">
        <f t="shared" si="23"/>
        <v>0</v>
      </c>
      <c r="AH38" s="18">
        <v>0</v>
      </c>
      <c r="AI38" s="18">
        <v>0</v>
      </c>
      <c r="AJ38" s="18">
        <v>0</v>
      </c>
      <c r="AK38" s="18">
        <f t="shared" si="24"/>
        <v>0</v>
      </c>
      <c r="AL38" s="18">
        <v>0</v>
      </c>
      <c r="AM38" s="18">
        <v>0</v>
      </c>
      <c r="AN38" s="18">
        <v>0</v>
      </c>
      <c r="AO38" s="18">
        <f t="shared" si="25"/>
        <v>0</v>
      </c>
      <c r="AP38" s="18">
        <v>0</v>
      </c>
      <c r="AQ38" s="18">
        <v>0</v>
      </c>
      <c r="AR38" s="18">
        <v>0</v>
      </c>
      <c r="AS38" s="18">
        <f t="shared" si="26"/>
        <v>0</v>
      </c>
      <c r="AT38" s="18">
        <v>0</v>
      </c>
      <c r="AU38" s="29">
        <f t="shared" si="27"/>
        <v>0</v>
      </c>
      <c r="AV38" s="29">
        <f t="shared" si="27"/>
        <v>0</v>
      </c>
      <c r="AW38" s="29">
        <f t="shared" si="27"/>
        <v>0</v>
      </c>
      <c r="AX38" s="29">
        <f t="shared" si="27"/>
        <v>0</v>
      </c>
      <c r="AY38" s="18">
        <v>0</v>
      </c>
      <c r="AZ38" s="18">
        <v>0</v>
      </c>
      <c r="BA38" s="18">
        <f t="shared" si="28"/>
        <v>0</v>
      </c>
      <c r="BB38" s="18">
        <v>0</v>
      </c>
      <c r="BC38" s="18">
        <v>0</v>
      </c>
      <c r="BD38" s="18">
        <v>0</v>
      </c>
      <c r="BE38" s="18">
        <f t="shared" si="29"/>
        <v>0</v>
      </c>
      <c r="BF38" s="18">
        <v>0</v>
      </c>
      <c r="BG38" s="18">
        <v>0</v>
      </c>
      <c r="BH38" s="18">
        <v>0</v>
      </c>
      <c r="BI38" s="18">
        <f t="shared" si="30"/>
        <v>0</v>
      </c>
      <c r="BJ38" s="18">
        <v>0</v>
      </c>
      <c r="BK38" s="18">
        <v>0</v>
      </c>
      <c r="BL38" s="18">
        <v>0</v>
      </c>
      <c r="BM38" s="18">
        <f t="shared" si="31"/>
        <v>0</v>
      </c>
      <c r="BN38" s="18">
        <v>0</v>
      </c>
      <c r="BO38" s="19">
        <f t="shared" si="32"/>
        <v>0</v>
      </c>
      <c r="BP38" s="19">
        <f t="shared" si="32"/>
        <v>0</v>
      </c>
      <c r="BQ38" s="19">
        <f t="shared" si="32"/>
        <v>0</v>
      </c>
      <c r="BR38" s="19">
        <f>+BN38+AX38+V38</f>
        <v>0</v>
      </c>
      <c r="BS38" s="20"/>
      <c r="BT38" s="20"/>
    </row>
    <row r="39" spans="1:72" s="21" customFormat="1" ht="21.95" customHeight="1" x14ac:dyDescent="0.2">
      <c r="A39" s="14">
        <v>18</v>
      </c>
      <c r="B39" s="24">
        <v>54010060</v>
      </c>
      <c r="C39" s="30" t="s">
        <v>76</v>
      </c>
      <c r="D39" s="26" t="s">
        <v>48</v>
      </c>
      <c r="E39" s="27" t="s">
        <v>73</v>
      </c>
      <c r="F39" s="28" t="s">
        <v>31</v>
      </c>
      <c r="G39" s="18">
        <v>0</v>
      </c>
      <c r="H39" s="18">
        <v>0</v>
      </c>
      <c r="I39" s="18">
        <f t="shared" si="17"/>
        <v>0</v>
      </c>
      <c r="J39" s="18">
        <v>0</v>
      </c>
      <c r="K39" s="18">
        <v>2</v>
      </c>
      <c r="L39" s="18">
        <v>1</v>
      </c>
      <c r="M39" s="18">
        <f t="shared" si="18"/>
        <v>3</v>
      </c>
      <c r="N39" s="18">
        <v>1</v>
      </c>
      <c r="O39" s="18">
        <v>1</v>
      </c>
      <c r="P39" s="18">
        <v>3</v>
      </c>
      <c r="Q39" s="18">
        <f t="shared" si="19"/>
        <v>4</v>
      </c>
      <c r="R39" s="18">
        <v>1</v>
      </c>
      <c r="S39" s="29">
        <f t="shared" si="20"/>
        <v>3</v>
      </c>
      <c r="T39" s="29">
        <f t="shared" si="20"/>
        <v>4</v>
      </c>
      <c r="U39" s="29">
        <f t="shared" si="20"/>
        <v>7</v>
      </c>
      <c r="V39" s="29">
        <f t="shared" si="20"/>
        <v>2</v>
      </c>
      <c r="W39" s="18">
        <v>2</v>
      </c>
      <c r="X39" s="18">
        <v>2</v>
      </c>
      <c r="Y39" s="18">
        <f t="shared" si="21"/>
        <v>4</v>
      </c>
      <c r="Z39" s="18">
        <v>1</v>
      </c>
      <c r="AA39" s="18">
        <v>3</v>
      </c>
      <c r="AB39" s="18">
        <v>1</v>
      </c>
      <c r="AC39" s="18">
        <f t="shared" si="22"/>
        <v>4</v>
      </c>
      <c r="AD39" s="18">
        <v>1</v>
      </c>
      <c r="AE39" s="18">
        <v>2</v>
      </c>
      <c r="AF39" s="18">
        <v>1</v>
      </c>
      <c r="AG39" s="18">
        <f t="shared" si="23"/>
        <v>3</v>
      </c>
      <c r="AH39" s="18">
        <v>1</v>
      </c>
      <c r="AI39" s="18">
        <v>6</v>
      </c>
      <c r="AJ39" s="18">
        <v>0</v>
      </c>
      <c r="AK39" s="18">
        <f t="shared" si="24"/>
        <v>6</v>
      </c>
      <c r="AL39" s="18">
        <v>1</v>
      </c>
      <c r="AM39" s="18">
        <v>1</v>
      </c>
      <c r="AN39" s="18">
        <v>4</v>
      </c>
      <c r="AO39" s="18">
        <f t="shared" si="25"/>
        <v>5</v>
      </c>
      <c r="AP39" s="18">
        <v>1</v>
      </c>
      <c r="AQ39" s="18">
        <v>4</v>
      </c>
      <c r="AR39" s="18">
        <v>4</v>
      </c>
      <c r="AS39" s="18">
        <f t="shared" si="26"/>
        <v>8</v>
      </c>
      <c r="AT39" s="18">
        <v>1</v>
      </c>
      <c r="AU39" s="29">
        <f t="shared" si="27"/>
        <v>18</v>
      </c>
      <c r="AV39" s="29">
        <f t="shared" si="27"/>
        <v>12</v>
      </c>
      <c r="AW39" s="29">
        <f t="shared" si="27"/>
        <v>30</v>
      </c>
      <c r="AX39" s="29">
        <f t="shared" si="27"/>
        <v>6</v>
      </c>
      <c r="AY39" s="18">
        <v>0</v>
      </c>
      <c r="AZ39" s="18">
        <v>0</v>
      </c>
      <c r="BA39" s="18">
        <f t="shared" si="28"/>
        <v>0</v>
      </c>
      <c r="BB39" s="18">
        <v>0</v>
      </c>
      <c r="BC39" s="18">
        <v>0</v>
      </c>
      <c r="BD39" s="18">
        <v>0</v>
      </c>
      <c r="BE39" s="18">
        <f t="shared" si="29"/>
        <v>0</v>
      </c>
      <c r="BF39" s="18">
        <v>0</v>
      </c>
      <c r="BG39" s="18">
        <v>0</v>
      </c>
      <c r="BH39" s="18">
        <v>0</v>
      </c>
      <c r="BI39" s="18">
        <f t="shared" si="30"/>
        <v>0</v>
      </c>
      <c r="BJ39" s="18">
        <v>0</v>
      </c>
      <c r="BK39" s="18">
        <v>0</v>
      </c>
      <c r="BL39" s="18">
        <v>0</v>
      </c>
      <c r="BM39" s="18">
        <f t="shared" si="31"/>
        <v>0</v>
      </c>
      <c r="BN39" s="18">
        <v>0</v>
      </c>
      <c r="BO39" s="19">
        <f t="shared" si="32"/>
        <v>21</v>
      </c>
      <c r="BP39" s="19">
        <f t="shared" si="32"/>
        <v>16</v>
      </c>
      <c r="BQ39" s="19">
        <f t="shared" si="32"/>
        <v>37</v>
      </c>
      <c r="BR39" s="19">
        <f>+BN39+AX39+V39</f>
        <v>8</v>
      </c>
      <c r="BS39" s="20"/>
      <c r="BT39" s="20"/>
    </row>
    <row r="40" spans="1:72" s="21" customFormat="1" ht="21.95" customHeight="1" x14ac:dyDescent="0.2">
      <c r="A40" s="33"/>
      <c r="B40" s="34"/>
      <c r="C40" s="35" t="s">
        <v>11</v>
      </c>
      <c r="D40" s="36"/>
      <c r="E40" s="37"/>
      <c r="F40" s="38"/>
      <c r="G40" s="19">
        <f>SUM(G21:G39)</f>
        <v>2</v>
      </c>
      <c r="H40" s="19">
        <f t="shared" ref="H40:BR40" si="33">SUM(H21:H39)</f>
        <v>5</v>
      </c>
      <c r="I40" s="19">
        <f t="shared" si="33"/>
        <v>7</v>
      </c>
      <c r="J40" s="19">
        <f t="shared" si="33"/>
        <v>1</v>
      </c>
      <c r="K40" s="19">
        <f t="shared" si="33"/>
        <v>44</v>
      </c>
      <c r="L40" s="19">
        <f t="shared" si="33"/>
        <v>35</v>
      </c>
      <c r="M40" s="19">
        <f t="shared" si="33"/>
        <v>79</v>
      </c>
      <c r="N40" s="19">
        <f t="shared" si="33"/>
        <v>12</v>
      </c>
      <c r="O40" s="19">
        <f t="shared" si="33"/>
        <v>47</v>
      </c>
      <c r="P40" s="19">
        <f t="shared" si="33"/>
        <v>62</v>
      </c>
      <c r="Q40" s="19">
        <f t="shared" si="33"/>
        <v>109</v>
      </c>
      <c r="R40" s="19">
        <f t="shared" si="33"/>
        <v>13</v>
      </c>
      <c r="S40" s="19">
        <f t="shared" si="33"/>
        <v>93</v>
      </c>
      <c r="T40" s="19">
        <f t="shared" si="33"/>
        <v>102</v>
      </c>
      <c r="U40" s="19">
        <f t="shared" si="33"/>
        <v>195</v>
      </c>
      <c r="V40" s="19">
        <f t="shared" si="33"/>
        <v>26</v>
      </c>
      <c r="W40" s="19">
        <f t="shared" si="33"/>
        <v>126</v>
      </c>
      <c r="X40" s="19">
        <f t="shared" si="33"/>
        <v>124</v>
      </c>
      <c r="Y40" s="19">
        <f t="shared" si="33"/>
        <v>250</v>
      </c>
      <c r="Z40" s="19">
        <f t="shared" si="33"/>
        <v>17</v>
      </c>
      <c r="AA40" s="19">
        <f t="shared" si="33"/>
        <v>131</v>
      </c>
      <c r="AB40" s="19">
        <f t="shared" si="33"/>
        <v>141</v>
      </c>
      <c r="AC40" s="19">
        <f t="shared" si="33"/>
        <v>272</v>
      </c>
      <c r="AD40" s="19">
        <f t="shared" si="33"/>
        <v>19</v>
      </c>
      <c r="AE40" s="31">
        <f t="shared" si="33"/>
        <v>127</v>
      </c>
      <c r="AF40" s="19">
        <f t="shared" si="33"/>
        <v>164</v>
      </c>
      <c r="AG40" s="19">
        <f t="shared" si="33"/>
        <v>291</v>
      </c>
      <c r="AH40" s="19">
        <f t="shared" si="33"/>
        <v>20</v>
      </c>
      <c r="AI40" s="19">
        <f t="shared" si="33"/>
        <v>170</v>
      </c>
      <c r="AJ40" s="19">
        <f t="shared" si="33"/>
        <v>159</v>
      </c>
      <c r="AK40" s="19">
        <f t="shared" si="33"/>
        <v>329</v>
      </c>
      <c r="AL40" s="19">
        <f t="shared" si="33"/>
        <v>20</v>
      </c>
      <c r="AM40" s="19">
        <f t="shared" si="33"/>
        <v>175</v>
      </c>
      <c r="AN40" s="19">
        <f t="shared" si="33"/>
        <v>162</v>
      </c>
      <c r="AO40" s="19">
        <f t="shared" si="33"/>
        <v>337</v>
      </c>
      <c r="AP40" s="19">
        <f t="shared" si="33"/>
        <v>21</v>
      </c>
      <c r="AQ40" s="31">
        <f t="shared" si="33"/>
        <v>178</v>
      </c>
      <c r="AR40" s="19">
        <f t="shared" si="33"/>
        <v>146</v>
      </c>
      <c r="AS40" s="19">
        <f t="shared" si="33"/>
        <v>324</v>
      </c>
      <c r="AT40" s="19">
        <f t="shared" si="33"/>
        <v>22</v>
      </c>
      <c r="AU40" s="19">
        <f t="shared" si="33"/>
        <v>907</v>
      </c>
      <c r="AV40" s="19">
        <f t="shared" si="33"/>
        <v>896</v>
      </c>
      <c r="AW40" s="19">
        <f t="shared" si="33"/>
        <v>1803</v>
      </c>
      <c r="AX40" s="19">
        <f t="shared" si="33"/>
        <v>119</v>
      </c>
      <c r="AY40" s="19">
        <f t="shared" si="33"/>
        <v>14</v>
      </c>
      <c r="AZ40" s="19">
        <f t="shared" si="33"/>
        <v>10</v>
      </c>
      <c r="BA40" s="19">
        <f t="shared" si="33"/>
        <v>24</v>
      </c>
      <c r="BB40" s="19">
        <f t="shared" si="33"/>
        <v>2</v>
      </c>
      <c r="BC40" s="19">
        <f t="shared" si="33"/>
        <v>17</v>
      </c>
      <c r="BD40" s="19">
        <f t="shared" si="33"/>
        <v>6</v>
      </c>
      <c r="BE40" s="19">
        <f t="shared" si="33"/>
        <v>23</v>
      </c>
      <c r="BF40" s="19">
        <f t="shared" si="33"/>
        <v>2</v>
      </c>
      <c r="BG40" s="19">
        <f t="shared" si="33"/>
        <v>10</v>
      </c>
      <c r="BH40" s="19">
        <f t="shared" si="33"/>
        <v>12</v>
      </c>
      <c r="BI40" s="19">
        <f t="shared" si="33"/>
        <v>22</v>
      </c>
      <c r="BJ40" s="19">
        <f t="shared" si="33"/>
        <v>2</v>
      </c>
      <c r="BK40" s="19">
        <f t="shared" si="33"/>
        <v>41</v>
      </c>
      <c r="BL40" s="19">
        <f t="shared" si="33"/>
        <v>28</v>
      </c>
      <c r="BM40" s="29">
        <f t="shared" si="33"/>
        <v>69</v>
      </c>
      <c r="BN40" s="29">
        <f t="shared" si="33"/>
        <v>6</v>
      </c>
      <c r="BO40" s="31">
        <f t="shared" si="33"/>
        <v>1041</v>
      </c>
      <c r="BP40" s="31">
        <f t="shared" si="33"/>
        <v>1026</v>
      </c>
      <c r="BQ40" s="31">
        <f t="shared" si="33"/>
        <v>2067</v>
      </c>
      <c r="BR40" s="19">
        <f t="shared" si="33"/>
        <v>120</v>
      </c>
      <c r="BS40" s="20"/>
      <c r="BT40" s="20"/>
    </row>
    <row r="41" spans="1:72" s="21" customFormat="1" ht="21.95" customHeight="1" x14ac:dyDescent="0.2">
      <c r="A41" s="14"/>
      <c r="B41" s="24"/>
      <c r="C41" s="22" t="s">
        <v>77</v>
      </c>
      <c r="D41" s="26"/>
      <c r="E41" s="27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19"/>
      <c r="BP41" s="19"/>
      <c r="BQ41" s="19"/>
      <c r="BR41" s="19"/>
      <c r="BS41" s="20"/>
      <c r="BT41" s="20"/>
    </row>
    <row r="42" spans="1:72" s="21" customFormat="1" ht="21.95" customHeight="1" x14ac:dyDescent="0.2">
      <c r="A42" s="14">
        <v>19</v>
      </c>
      <c r="B42" s="24">
        <v>54010019</v>
      </c>
      <c r="C42" s="30" t="s">
        <v>78</v>
      </c>
      <c r="D42" s="26" t="s">
        <v>79</v>
      </c>
      <c r="E42" s="27" t="s">
        <v>80</v>
      </c>
      <c r="F42" s="40" t="s">
        <v>31</v>
      </c>
      <c r="G42" s="18">
        <v>0</v>
      </c>
      <c r="H42" s="18">
        <v>0</v>
      </c>
      <c r="I42" s="18">
        <f t="shared" ref="I42:I57" si="34">SUM(G42:H42)</f>
        <v>0</v>
      </c>
      <c r="J42" s="18">
        <v>0</v>
      </c>
      <c r="K42" s="18">
        <v>6</v>
      </c>
      <c r="L42" s="18">
        <v>5</v>
      </c>
      <c r="M42" s="18">
        <f t="shared" ref="M42:M57" si="35">SUM(K42:L42)</f>
        <v>11</v>
      </c>
      <c r="N42" s="18">
        <v>1</v>
      </c>
      <c r="O42" s="18">
        <v>4</v>
      </c>
      <c r="P42" s="18">
        <v>0</v>
      </c>
      <c r="Q42" s="18">
        <f t="shared" ref="Q42:Q57" si="36">SUM(O42:P42)</f>
        <v>4</v>
      </c>
      <c r="R42" s="18">
        <v>1</v>
      </c>
      <c r="S42" s="29">
        <f t="shared" ref="S42:V57" si="37">+O42+K42+G42</f>
        <v>10</v>
      </c>
      <c r="T42" s="29">
        <f t="shared" si="37"/>
        <v>5</v>
      </c>
      <c r="U42" s="29">
        <f t="shared" si="37"/>
        <v>15</v>
      </c>
      <c r="V42" s="29">
        <f t="shared" si="37"/>
        <v>2</v>
      </c>
      <c r="W42" s="18">
        <v>1</v>
      </c>
      <c r="X42" s="18">
        <v>3</v>
      </c>
      <c r="Y42" s="18">
        <f t="shared" ref="Y42:Y57" si="38">SUM(W42:X42)</f>
        <v>4</v>
      </c>
      <c r="Z42" s="18">
        <v>1</v>
      </c>
      <c r="AA42" s="18">
        <v>1</v>
      </c>
      <c r="AB42" s="18">
        <v>4</v>
      </c>
      <c r="AC42" s="18">
        <f t="shared" ref="AC42:AC57" si="39">SUM(AA42:AB42)</f>
        <v>5</v>
      </c>
      <c r="AD42" s="18">
        <v>1</v>
      </c>
      <c r="AE42" s="18">
        <v>2</v>
      </c>
      <c r="AF42" s="18">
        <v>3</v>
      </c>
      <c r="AG42" s="18">
        <f t="shared" ref="AG42:AG57" si="40">SUM(AE42:AF42)</f>
        <v>5</v>
      </c>
      <c r="AH42" s="18">
        <v>1</v>
      </c>
      <c r="AI42" s="18">
        <v>3</v>
      </c>
      <c r="AJ42" s="18">
        <v>2</v>
      </c>
      <c r="AK42" s="18">
        <f t="shared" ref="AK42:AK57" si="41">SUM(AI42:AJ42)</f>
        <v>5</v>
      </c>
      <c r="AL42" s="18">
        <v>1</v>
      </c>
      <c r="AM42" s="18">
        <v>1</v>
      </c>
      <c r="AN42" s="18">
        <v>1</v>
      </c>
      <c r="AO42" s="18">
        <f t="shared" ref="AO42:AO57" si="42">SUM(AM42:AN42)</f>
        <v>2</v>
      </c>
      <c r="AP42" s="18">
        <v>1</v>
      </c>
      <c r="AQ42" s="18">
        <v>5</v>
      </c>
      <c r="AR42" s="18">
        <v>2</v>
      </c>
      <c r="AS42" s="18">
        <f t="shared" ref="AS42:AS57" si="43">SUM(AQ42:AR42)</f>
        <v>7</v>
      </c>
      <c r="AT42" s="18">
        <v>1</v>
      </c>
      <c r="AU42" s="29">
        <f t="shared" ref="AU42:AX57" si="44">+AQ42+AM42+AI42+AE42+AA42+W42</f>
        <v>13</v>
      </c>
      <c r="AV42" s="29">
        <f t="shared" si="44"/>
        <v>15</v>
      </c>
      <c r="AW42" s="29">
        <f t="shared" si="44"/>
        <v>28</v>
      </c>
      <c r="AX42" s="29">
        <f t="shared" si="44"/>
        <v>6</v>
      </c>
      <c r="AY42" s="18">
        <v>0</v>
      </c>
      <c r="AZ42" s="18">
        <v>0</v>
      </c>
      <c r="BA42" s="18">
        <f t="shared" ref="BA42:BA57" si="45">SUM(AY42:AZ42)</f>
        <v>0</v>
      </c>
      <c r="BB42" s="18">
        <v>0</v>
      </c>
      <c r="BC42" s="18">
        <v>0</v>
      </c>
      <c r="BD42" s="18">
        <v>0</v>
      </c>
      <c r="BE42" s="18">
        <f t="shared" ref="BE42:BE57" si="46">SUM(BC42:BD42)</f>
        <v>0</v>
      </c>
      <c r="BF42" s="18">
        <v>0</v>
      </c>
      <c r="BG42" s="18">
        <v>0</v>
      </c>
      <c r="BH42" s="18">
        <v>0</v>
      </c>
      <c r="BI42" s="18">
        <f t="shared" ref="BI42:BI57" si="47">SUM(BG42:BH42)</f>
        <v>0</v>
      </c>
      <c r="BJ42" s="18">
        <v>0</v>
      </c>
      <c r="BK42" s="18">
        <v>0</v>
      </c>
      <c r="BL42" s="18">
        <v>0</v>
      </c>
      <c r="BM42" s="18">
        <f t="shared" ref="BM42:BM57" si="48">SUM(BK42:BL42)</f>
        <v>0</v>
      </c>
      <c r="BN42" s="18">
        <v>0</v>
      </c>
      <c r="BO42" s="19">
        <f t="shared" ref="BO42:BR57" si="49">+BK42+AU42+S42</f>
        <v>23</v>
      </c>
      <c r="BP42" s="19">
        <f t="shared" si="49"/>
        <v>20</v>
      </c>
      <c r="BQ42" s="19">
        <f t="shared" si="49"/>
        <v>43</v>
      </c>
      <c r="BR42" s="19">
        <f t="shared" si="49"/>
        <v>8</v>
      </c>
      <c r="BS42" s="20"/>
      <c r="BT42" s="20"/>
    </row>
    <row r="43" spans="1:72" s="21" customFormat="1" ht="21.95" customHeight="1" x14ac:dyDescent="0.2">
      <c r="A43" s="14">
        <v>20</v>
      </c>
      <c r="B43" s="24">
        <v>54010022</v>
      </c>
      <c r="C43" s="30" t="s">
        <v>81</v>
      </c>
      <c r="D43" s="26" t="s">
        <v>79</v>
      </c>
      <c r="E43" s="27" t="s">
        <v>82</v>
      </c>
      <c r="F43" s="28" t="s">
        <v>31</v>
      </c>
      <c r="G43" s="18">
        <v>0</v>
      </c>
      <c r="H43" s="18">
        <v>0</v>
      </c>
      <c r="I43" s="18">
        <f t="shared" si="34"/>
        <v>0</v>
      </c>
      <c r="J43" s="18">
        <v>0</v>
      </c>
      <c r="K43" s="18">
        <v>12</v>
      </c>
      <c r="L43" s="18">
        <v>5</v>
      </c>
      <c r="M43" s="18">
        <f t="shared" si="35"/>
        <v>17</v>
      </c>
      <c r="N43" s="18">
        <v>1</v>
      </c>
      <c r="O43" s="18">
        <v>11</v>
      </c>
      <c r="P43" s="18">
        <v>5</v>
      </c>
      <c r="Q43" s="18">
        <f t="shared" si="36"/>
        <v>16</v>
      </c>
      <c r="R43" s="18">
        <v>1</v>
      </c>
      <c r="S43" s="29">
        <f t="shared" si="37"/>
        <v>23</v>
      </c>
      <c r="T43" s="29">
        <f t="shared" si="37"/>
        <v>10</v>
      </c>
      <c r="U43" s="29">
        <f t="shared" si="37"/>
        <v>33</v>
      </c>
      <c r="V43" s="29">
        <f t="shared" si="37"/>
        <v>2</v>
      </c>
      <c r="W43" s="18">
        <v>9</v>
      </c>
      <c r="X43" s="18">
        <v>9</v>
      </c>
      <c r="Y43" s="18">
        <f t="shared" si="38"/>
        <v>18</v>
      </c>
      <c r="Z43" s="18">
        <v>1</v>
      </c>
      <c r="AA43" s="18">
        <v>10</v>
      </c>
      <c r="AB43" s="18">
        <v>4</v>
      </c>
      <c r="AC43" s="18">
        <f t="shared" si="39"/>
        <v>14</v>
      </c>
      <c r="AD43" s="18">
        <v>1</v>
      </c>
      <c r="AE43" s="18">
        <v>4</v>
      </c>
      <c r="AF43" s="18">
        <v>8</v>
      </c>
      <c r="AG43" s="18">
        <f t="shared" si="40"/>
        <v>12</v>
      </c>
      <c r="AH43" s="18">
        <v>1</v>
      </c>
      <c r="AI43" s="18">
        <v>4</v>
      </c>
      <c r="AJ43" s="18">
        <v>8</v>
      </c>
      <c r="AK43" s="18">
        <f t="shared" si="41"/>
        <v>12</v>
      </c>
      <c r="AL43" s="18">
        <v>1</v>
      </c>
      <c r="AM43" s="18">
        <v>14</v>
      </c>
      <c r="AN43" s="18">
        <v>7</v>
      </c>
      <c r="AO43" s="18">
        <f t="shared" si="42"/>
        <v>21</v>
      </c>
      <c r="AP43" s="18">
        <v>1</v>
      </c>
      <c r="AQ43" s="18">
        <v>7</v>
      </c>
      <c r="AR43" s="18">
        <v>3</v>
      </c>
      <c r="AS43" s="18">
        <f t="shared" si="43"/>
        <v>10</v>
      </c>
      <c r="AT43" s="18">
        <v>1</v>
      </c>
      <c r="AU43" s="29">
        <f t="shared" si="44"/>
        <v>48</v>
      </c>
      <c r="AV43" s="29">
        <f t="shared" si="44"/>
        <v>39</v>
      </c>
      <c r="AW43" s="29">
        <f t="shared" si="44"/>
        <v>87</v>
      </c>
      <c r="AX43" s="29">
        <f t="shared" si="44"/>
        <v>6</v>
      </c>
      <c r="AY43" s="18">
        <v>0</v>
      </c>
      <c r="AZ43" s="18">
        <v>0</v>
      </c>
      <c r="BA43" s="18">
        <f t="shared" si="45"/>
        <v>0</v>
      </c>
      <c r="BB43" s="18">
        <v>0</v>
      </c>
      <c r="BC43" s="18">
        <v>0</v>
      </c>
      <c r="BD43" s="18">
        <v>0</v>
      </c>
      <c r="BE43" s="18">
        <f t="shared" si="46"/>
        <v>0</v>
      </c>
      <c r="BF43" s="18">
        <v>0</v>
      </c>
      <c r="BG43" s="18">
        <v>0</v>
      </c>
      <c r="BH43" s="18">
        <v>0</v>
      </c>
      <c r="BI43" s="18">
        <f t="shared" si="47"/>
        <v>0</v>
      </c>
      <c r="BJ43" s="18">
        <v>0</v>
      </c>
      <c r="BK43" s="18">
        <v>0</v>
      </c>
      <c r="BL43" s="18">
        <v>0</v>
      </c>
      <c r="BM43" s="18">
        <f t="shared" si="48"/>
        <v>0</v>
      </c>
      <c r="BN43" s="18">
        <v>0</v>
      </c>
      <c r="BO43" s="19">
        <f t="shared" si="49"/>
        <v>71</v>
      </c>
      <c r="BP43" s="19">
        <f t="shared" si="49"/>
        <v>49</v>
      </c>
      <c r="BQ43" s="19">
        <f t="shared" si="49"/>
        <v>120</v>
      </c>
      <c r="BR43" s="19">
        <f t="shared" si="49"/>
        <v>8</v>
      </c>
      <c r="BS43" s="20"/>
      <c r="BT43" s="20"/>
    </row>
    <row r="44" spans="1:72" s="21" customFormat="1" ht="21.95" customHeight="1" x14ac:dyDescent="0.2">
      <c r="A44" s="14">
        <v>21</v>
      </c>
      <c r="B44" s="24">
        <v>54010035</v>
      </c>
      <c r="C44" s="30" t="s">
        <v>83</v>
      </c>
      <c r="D44" s="26" t="s">
        <v>79</v>
      </c>
      <c r="E44" s="27" t="s">
        <v>84</v>
      </c>
      <c r="F44" s="28" t="s">
        <v>31</v>
      </c>
      <c r="G44" s="18">
        <v>0</v>
      </c>
      <c r="H44" s="18">
        <v>0</v>
      </c>
      <c r="I44" s="18">
        <f t="shared" si="34"/>
        <v>0</v>
      </c>
      <c r="J44" s="18">
        <v>0</v>
      </c>
      <c r="K44" s="18">
        <v>1</v>
      </c>
      <c r="L44" s="18">
        <v>3</v>
      </c>
      <c r="M44" s="18">
        <f t="shared" si="35"/>
        <v>4</v>
      </c>
      <c r="N44" s="18">
        <v>1</v>
      </c>
      <c r="O44" s="18">
        <v>6</v>
      </c>
      <c r="P44" s="18">
        <v>5</v>
      </c>
      <c r="Q44" s="18">
        <f t="shared" si="36"/>
        <v>11</v>
      </c>
      <c r="R44" s="18">
        <v>1</v>
      </c>
      <c r="S44" s="29">
        <f t="shared" si="37"/>
        <v>7</v>
      </c>
      <c r="T44" s="29">
        <f t="shared" si="37"/>
        <v>8</v>
      </c>
      <c r="U44" s="29">
        <f t="shared" si="37"/>
        <v>15</v>
      </c>
      <c r="V44" s="29">
        <f t="shared" si="37"/>
        <v>2</v>
      </c>
      <c r="W44" s="18">
        <v>1</v>
      </c>
      <c r="X44" s="18">
        <v>4</v>
      </c>
      <c r="Y44" s="18">
        <f t="shared" si="38"/>
        <v>5</v>
      </c>
      <c r="Z44" s="18">
        <v>1</v>
      </c>
      <c r="AA44" s="18">
        <v>7</v>
      </c>
      <c r="AB44" s="18">
        <v>4</v>
      </c>
      <c r="AC44" s="18">
        <f t="shared" si="39"/>
        <v>11</v>
      </c>
      <c r="AD44" s="18">
        <v>1</v>
      </c>
      <c r="AE44" s="18">
        <v>7</v>
      </c>
      <c r="AF44" s="18">
        <v>2</v>
      </c>
      <c r="AG44" s="18">
        <f t="shared" si="40"/>
        <v>9</v>
      </c>
      <c r="AH44" s="18">
        <v>1</v>
      </c>
      <c r="AI44" s="18">
        <v>8</v>
      </c>
      <c r="AJ44" s="18">
        <v>4</v>
      </c>
      <c r="AK44" s="18">
        <f t="shared" si="41"/>
        <v>12</v>
      </c>
      <c r="AL44" s="18">
        <v>1</v>
      </c>
      <c r="AM44" s="18">
        <v>5</v>
      </c>
      <c r="AN44" s="18">
        <v>5</v>
      </c>
      <c r="AO44" s="18">
        <f t="shared" si="42"/>
        <v>10</v>
      </c>
      <c r="AP44" s="18">
        <v>1</v>
      </c>
      <c r="AQ44" s="18">
        <v>6</v>
      </c>
      <c r="AR44" s="18">
        <v>4</v>
      </c>
      <c r="AS44" s="18">
        <f t="shared" si="43"/>
        <v>10</v>
      </c>
      <c r="AT44" s="18">
        <v>1</v>
      </c>
      <c r="AU44" s="29">
        <f t="shared" si="44"/>
        <v>34</v>
      </c>
      <c r="AV44" s="29">
        <f t="shared" si="44"/>
        <v>23</v>
      </c>
      <c r="AW44" s="29">
        <f t="shared" si="44"/>
        <v>57</v>
      </c>
      <c r="AX44" s="29">
        <f t="shared" si="44"/>
        <v>6</v>
      </c>
      <c r="AY44" s="18">
        <v>0</v>
      </c>
      <c r="AZ44" s="18">
        <v>0</v>
      </c>
      <c r="BA44" s="18">
        <f t="shared" si="45"/>
        <v>0</v>
      </c>
      <c r="BB44" s="18">
        <v>0</v>
      </c>
      <c r="BC44" s="18">
        <v>0</v>
      </c>
      <c r="BD44" s="18">
        <v>0</v>
      </c>
      <c r="BE44" s="18">
        <f t="shared" si="46"/>
        <v>0</v>
      </c>
      <c r="BF44" s="18">
        <v>0</v>
      </c>
      <c r="BG44" s="18">
        <v>0</v>
      </c>
      <c r="BH44" s="18">
        <v>0</v>
      </c>
      <c r="BI44" s="18">
        <f t="shared" si="47"/>
        <v>0</v>
      </c>
      <c r="BJ44" s="18">
        <v>0</v>
      </c>
      <c r="BK44" s="18">
        <v>0</v>
      </c>
      <c r="BL44" s="18">
        <v>0</v>
      </c>
      <c r="BM44" s="18">
        <f t="shared" si="48"/>
        <v>0</v>
      </c>
      <c r="BN44" s="18">
        <v>0</v>
      </c>
      <c r="BO44" s="19">
        <f t="shared" si="49"/>
        <v>41</v>
      </c>
      <c r="BP44" s="19">
        <f t="shared" si="49"/>
        <v>31</v>
      </c>
      <c r="BQ44" s="19">
        <f t="shared" si="49"/>
        <v>72</v>
      </c>
      <c r="BR44" s="19">
        <f t="shared" si="49"/>
        <v>8</v>
      </c>
      <c r="BS44" s="20"/>
      <c r="BT44" s="20"/>
    </row>
    <row r="45" spans="1:72" s="21" customFormat="1" ht="21.95" customHeight="1" x14ac:dyDescent="0.2">
      <c r="A45" s="14">
        <v>22</v>
      </c>
      <c r="B45" s="24">
        <v>54010036</v>
      </c>
      <c r="C45" s="25" t="s">
        <v>85</v>
      </c>
      <c r="D45" s="26" t="s">
        <v>79</v>
      </c>
      <c r="E45" s="27" t="s">
        <v>84</v>
      </c>
      <c r="F45" s="28" t="s">
        <v>31</v>
      </c>
      <c r="G45" s="18">
        <v>0</v>
      </c>
      <c r="H45" s="18">
        <v>0</v>
      </c>
      <c r="I45" s="18">
        <f t="shared" si="34"/>
        <v>0</v>
      </c>
      <c r="J45" s="18">
        <v>0</v>
      </c>
      <c r="K45" s="18">
        <v>5</v>
      </c>
      <c r="L45" s="18">
        <v>3</v>
      </c>
      <c r="M45" s="18">
        <f t="shared" si="35"/>
        <v>8</v>
      </c>
      <c r="N45" s="18">
        <v>1</v>
      </c>
      <c r="O45" s="18">
        <v>8</v>
      </c>
      <c r="P45" s="18">
        <v>12</v>
      </c>
      <c r="Q45" s="18">
        <f t="shared" si="36"/>
        <v>20</v>
      </c>
      <c r="R45" s="18">
        <v>1</v>
      </c>
      <c r="S45" s="29">
        <f t="shared" si="37"/>
        <v>13</v>
      </c>
      <c r="T45" s="29">
        <f t="shared" si="37"/>
        <v>15</v>
      </c>
      <c r="U45" s="29">
        <f t="shared" si="37"/>
        <v>28</v>
      </c>
      <c r="V45" s="29">
        <f t="shared" si="37"/>
        <v>2</v>
      </c>
      <c r="W45" s="18">
        <v>4</v>
      </c>
      <c r="X45" s="18">
        <v>7</v>
      </c>
      <c r="Y45" s="18">
        <f t="shared" si="38"/>
        <v>11</v>
      </c>
      <c r="Z45" s="18">
        <v>1</v>
      </c>
      <c r="AA45" s="18">
        <v>6</v>
      </c>
      <c r="AB45" s="18">
        <v>9</v>
      </c>
      <c r="AC45" s="18">
        <f t="shared" si="39"/>
        <v>15</v>
      </c>
      <c r="AD45" s="18">
        <v>1</v>
      </c>
      <c r="AE45" s="18">
        <v>7</v>
      </c>
      <c r="AF45" s="18">
        <v>9</v>
      </c>
      <c r="AG45" s="18">
        <f t="shared" si="40"/>
        <v>16</v>
      </c>
      <c r="AH45" s="18">
        <v>1</v>
      </c>
      <c r="AI45" s="18">
        <v>5</v>
      </c>
      <c r="AJ45" s="18">
        <v>7</v>
      </c>
      <c r="AK45" s="18">
        <f t="shared" si="41"/>
        <v>12</v>
      </c>
      <c r="AL45" s="18">
        <v>1</v>
      </c>
      <c r="AM45" s="18">
        <v>4</v>
      </c>
      <c r="AN45" s="18">
        <v>11</v>
      </c>
      <c r="AO45" s="18">
        <f t="shared" si="42"/>
        <v>15</v>
      </c>
      <c r="AP45" s="18">
        <v>1</v>
      </c>
      <c r="AQ45" s="18">
        <v>7</v>
      </c>
      <c r="AR45" s="18">
        <v>8</v>
      </c>
      <c r="AS45" s="18">
        <f t="shared" si="43"/>
        <v>15</v>
      </c>
      <c r="AT45" s="18">
        <v>1</v>
      </c>
      <c r="AU45" s="29">
        <f t="shared" si="44"/>
        <v>33</v>
      </c>
      <c r="AV45" s="29">
        <f t="shared" si="44"/>
        <v>51</v>
      </c>
      <c r="AW45" s="29">
        <f t="shared" si="44"/>
        <v>84</v>
      </c>
      <c r="AX45" s="29">
        <f t="shared" si="44"/>
        <v>6</v>
      </c>
      <c r="AY45" s="18">
        <v>0</v>
      </c>
      <c r="AZ45" s="18">
        <v>0</v>
      </c>
      <c r="BA45" s="18">
        <f t="shared" si="45"/>
        <v>0</v>
      </c>
      <c r="BB45" s="18">
        <v>0</v>
      </c>
      <c r="BC45" s="18">
        <v>0</v>
      </c>
      <c r="BD45" s="18">
        <v>0</v>
      </c>
      <c r="BE45" s="18">
        <f t="shared" si="46"/>
        <v>0</v>
      </c>
      <c r="BF45" s="18">
        <v>0</v>
      </c>
      <c r="BG45" s="18">
        <v>0</v>
      </c>
      <c r="BH45" s="18">
        <v>0</v>
      </c>
      <c r="BI45" s="18">
        <f t="shared" si="47"/>
        <v>0</v>
      </c>
      <c r="BJ45" s="18">
        <v>0</v>
      </c>
      <c r="BK45" s="18">
        <v>0</v>
      </c>
      <c r="BL45" s="18">
        <v>0</v>
      </c>
      <c r="BM45" s="18">
        <f t="shared" si="48"/>
        <v>0</v>
      </c>
      <c r="BN45" s="18">
        <v>0</v>
      </c>
      <c r="BO45" s="19">
        <f t="shared" si="49"/>
        <v>46</v>
      </c>
      <c r="BP45" s="19">
        <f t="shared" si="49"/>
        <v>66</v>
      </c>
      <c r="BQ45" s="19">
        <f t="shared" si="49"/>
        <v>112</v>
      </c>
      <c r="BR45" s="19">
        <f t="shared" si="49"/>
        <v>8</v>
      </c>
      <c r="BS45" s="20"/>
      <c r="BT45" s="20"/>
    </row>
    <row r="46" spans="1:72" s="21" customFormat="1" ht="21.95" customHeight="1" x14ac:dyDescent="0.2">
      <c r="A46" s="14"/>
      <c r="B46" s="24">
        <v>54010038</v>
      </c>
      <c r="C46" s="30" t="s">
        <v>86</v>
      </c>
      <c r="D46" s="26" t="s">
        <v>79</v>
      </c>
      <c r="E46" s="27" t="s">
        <v>84</v>
      </c>
      <c r="F46" s="28" t="s">
        <v>31</v>
      </c>
      <c r="G46" s="18">
        <v>0</v>
      </c>
      <c r="H46" s="18">
        <v>0</v>
      </c>
      <c r="I46" s="18">
        <f t="shared" si="34"/>
        <v>0</v>
      </c>
      <c r="J46" s="18">
        <v>0</v>
      </c>
      <c r="K46" s="18">
        <v>3</v>
      </c>
      <c r="L46" s="18">
        <v>1</v>
      </c>
      <c r="M46" s="18">
        <f t="shared" si="35"/>
        <v>4</v>
      </c>
      <c r="N46" s="18">
        <v>1</v>
      </c>
      <c r="O46" s="18">
        <v>0</v>
      </c>
      <c r="P46" s="18">
        <v>0</v>
      </c>
      <c r="Q46" s="18">
        <f t="shared" si="36"/>
        <v>0</v>
      </c>
      <c r="R46" s="18">
        <v>0</v>
      </c>
      <c r="S46" s="29">
        <f t="shared" si="37"/>
        <v>3</v>
      </c>
      <c r="T46" s="29">
        <f t="shared" si="37"/>
        <v>1</v>
      </c>
      <c r="U46" s="29">
        <f t="shared" si="37"/>
        <v>4</v>
      </c>
      <c r="V46" s="29">
        <f t="shared" si="37"/>
        <v>1</v>
      </c>
      <c r="W46" s="18">
        <v>0</v>
      </c>
      <c r="X46" s="18">
        <v>0</v>
      </c>
      <c r="Y46" s="18">
        <f t="shared" si="38"/>
        <v>0</v>
      </c>
      <c r="Z46" s="18">
        <v>0</v>
      </c>
      <c r="AA46" s="18">
        <v>0</v>
      </c>
      <c r="AB46" s="18">
        <v>0</v>
      </c>
      <c r="AC46" s="18">
        <f t="shared" si="39"/>
        <v>0</v>
      </c>
      <c r="AD46" s="18">
        <v>0</v>
      </c>
      <c r="AE46" s="18">
        <v>0</v>
      </c>
      <c r="AF46" s="18">
        <v>0</v>
      </c>
      <c r="AG46" s="18">
        <f t="shared" si="40"/>
        <v>0</v>
      </c>
      <c r="AH46" s="18">
        <v>0</v>
      </c>
      <c r="AI46" s="18">
        <v>0</v>
      </c>
      <c r="AJ46" s="18">
        <v>0</v>
      </c>
      <c r="AK46" s="18">
        <f t="shared" si="41"/>
        <v>0</v>
      </c>
      <c r="AL46" s="18">
        <v>0</v>
      </c>
      <c r="AM46" s="18">
        <v>0</v>
      </c>
      <c r="AN46" s="18">
        <v>0</v>
      </c>
      <c r="AO46" s="18">
        <f t="shared" si="42"/>
        <v>0</v>
      </c>
      <c r="AP46" s="18">
        <v>0</v>
      </c>
      <c r="AQ46" s="18">
        <v>0</v>
      </c>
      <c r="AR46" s="18">
        <v>0</v>
      </c>
      <c r="AS46" s="18">
        <f t="shared" si="43"/>
        <v>0</v>
      </c>
      <c r="AT46" s="18">
        <v>0</v>
      </c>
      <c r="AU46" s="29">
        <f t="shared" si="44"/>
        <v>0</v>
      </c>
      <c r="AV46" s="29">
        <f t="shared" si="44"/>
        <v>0</v>
      </c>
      <c r="AW46" s="29">
        <f t="shared" si="44"/>
        <v>0</v>
      </c>
      <c r="AX46" s="29">
        <f t="shared" si="44"/>
        <v>0</v>
      </c>
      <c r="AY46" s="18">
        <v>0</v>
      </c>
      <c r="AZ46" s="18">
        <v>0</v>
      </c>
      <c r="BA46" s="18">
        <f t="shared" si="45"/>
        <v>0</v>
      </c>
      <c r="BB46" s="18">
        <v>0</v>
      </c>
      <c r="BC46" s="18">
        <v>0</v>
      </c>
      <c r="BD46" s="18">
        <v>0</v>
      </c>
      <c r="BE46" s="18">
        <f t="shared" si="46"/>
        <v>0</v>
      </c>
      <c r="BF46" s="18">
        <v>0</v>
      </c>
      <c r="BG46" s="18">
        <v>0</v>
      </c>
      <c r="BH46" s="18">
        <v>0</v>
      </c>
      <c r="BI46" s="18">
        <f t="shared" si="47"/>
        <v>0</v>
      </c>
      <c r="BJ46" s="18">
        <v>0</v>
      </c>
      <c r="BK46" s="18">
        <v>0</v>
      </c>
      <c r="BL46" s="18">
        <v>0</v>
      </c>
      <c r="BM46" s="18">
        <f t="shared" si="48"/>
        <v>0</v>
      </c>
      <c r="BN46" s="18">
        <v>0</v>
      </c>
      <c r="BO46" s="19">
        <f t="shared" si="49"/>
        <v>3</v>
      </c>
      <c r="BP46" s="19">
        <f t="shared" si="49"/>
        <v>1</v>
      </c>
      <c r="BQ46" s="19">
        <f t="shared" si="49"/>
        <v>4</v>
      </c>
      <c r="BR46" s="19"/>
      <c r="BS46" s="20"/>
      <c r="BT46" s="20"/>
    </row>
    <row r="47" spans="1:72" s="21" customFormat="1" ht="21.95" customHeight="1" x14ac:dyDescent="0.2">
      <c r="A47" s="14">
        <v>23</v>
      </c>
      <c r="B47" s="24">
        <v>54010042</v>
      </c>
      <c r="C47" s="25" t="s">
        <v>87</v>
      </c>
      <c r="D47" s="26" t="s">
        <v>79</v>
      </c>
      <c r="E47" s="27" t="s">
        <v>88</v>
      </c>
      <c r="F47" s="28" t="s">
        <v>31</v>
      </c>
      <c r="G47" s="18">
        <v>0</v>
      </c>
      <c r="H47" s="18">
        <v>0</v>
      </c>
      <c r="I47" s="18">
        <f t="shared" si="34"/>
        <v>0</v>
      </c>
      <c r="J47" s="18">
        <v>0</v>
      </c>
      <c r="K47" s="18">
        <v>9</v>
      </c>
      <c r="L47" s="18">
        <v>3</v>
      </c>
      <c r="M47" s="18">
        <f t="shared" si="35"/>
        <v>12</v>
      </c>
      <c r="N47" s="18">
        <v>1</v>
      </c>
      <c r="O47" s="18">
        <v>1</v>
      </c>
      <c r="P47" s="18">
        <v>7</v>
      </c>
      <c r="Q47" s="18">
        <f t="shared" si="36"/>
        <v>8</v>
      </c>
      <c r="R47" s="18">
        <v>1</v>
      </c>
      <c r="S47" s="29">
        <f t="shared" si="37"/>
        <v>10</v>
      </c>
      <c r="T47" s="29">
        <f t="shared" si="37"/>
        <v>10</v>
      </c>
      <c r="U47" s="29">
        <f t="shared" si="37"/>
        <v>20</v>
      </c>
      <c r="V47" s="29">
        <f t="shared" si="37"/>
        <v>2</v>
      </c>
      <c r="W47" s="18">
        <v>3</v>
      </c>
      <c r="X47" s="18">
        <v>3</v>
      </c>
      <c r="Y47" s="18">
        <f t="shared" si="38"/>
        <v>6</v>
      </c>
      <c r="Z47" s="18">
        <v>1</v>
      </c>
      <c r="AA47" s="18">
        <v>2</v>
      </c>
      <c r="AB47" s="18">
        <v>4</v>
      </c>
      <c r="AC47" s="18">
        <f t="shared" si="39"/>
        <v>6</v>
      </c>
      <c r="AD47" s="18">
        <v>1</v>
      </c>
      <c r="AE47" s="18">
        <v>3</v>
      </c>
      <c r="AF47" s="18">
        <v>9</v>
      </c>
      <c r="AG47" s="18">
        <f t="shared" si="40"/>
        <v>12</v>
      </c>
      <c r="AH47" s="18">
        <v>1</v>
      </c>
      <c r="AI47" s="18">
        <v>7</v>
      </c>
      <c r="AJ47" s="18">
        <v>2</v>
      </c>
      <c r="AK47" s="18">
        <f t="shared" si="41"/>
        <v>9</v>
      </c>
      <c r="AL47" s="18">
        <v>1</v>
      </c>
      <c r="AM47" s="18">
        <v>3</v>
      </c>
      <c r="AN47" s="18">
        <v>3</v>
      </c>
      <c r="AO47" s="18">
        <f t="shared" si="42"/>
        <v>6</v>
      </c>
      <c r="AP47" s="18">
        <v>1</v>
      </c>
      <c r="AQ47" s="18">
        <v>8</v>
      </c>
      <c r="AR47" s="18">
        <v>12</v>
      </c>
      <c r="AS47" s="18">
        <f t="shared" si="43"/>
        <v>20</v>
      </c>
      <c r="AT47" s="18">
        <v>1</v>
      </c>
      <c r="AU47" s="29">
        <f t="shared" si="44"/>
        <v>26</v>
      </c>
      <c r="AV47" s="29">
        <f t="shared" si="44"/>
        <v>33</v>
      </c>
      <c r="AW47" s="29">
        <f t="shared" si="44"/>
        <v>59</v>
      </c>
      <c r="AX47" s="29">
        <f t="shared" si="44"/>
        <v>6</v>
      </c>
      <c r="AY47" s="18">
        <v>3</v>
      </c>
      <c r="AZ47" s="18">
        <v>1</v>
      </c>
      <c r="BA47" s="18">
        <f t="shared" si="45"/>
        <v>4</v>
      </c>
      <c r="BB47" s="18">
        <v>1</v>
      </c>
      <c r="BC47" s="18">
        <v>6</v>
      </c>
      <c r="BD47" s="18">
        <v>5</v>
      </c>
      <c r="BE47" s="18">
        <f t="shared" si="46"/>
        <v>11</v>
      </c>
      <c r="BF47" s="18">
        <v>1</v>
      </c>
      <c r="BG47" s="18">
        <v>2</v>
      </c>
      <c r="BH47" s="18">
        <v>7</v>
      </c>
      <c r="BI47" s="18">
        <f t="shared" si="47"/>
        <v>9</v>
      </c>
      <c r="BJ47" s="18">
        <v>1</v>
      </c>
      <c r="BK47" s="18">
        <v>11</v>
      </c>
      <c r="BL47" s="18">
        <v>13</v>
      </c>
      <c r="BM47" s="18">
        <f t="shared" si="48"/>
        <v>24</v>
      </c>
      <c r="BN47" s="18">
        <v>3</v>
      </c>
      <c r="BO47" s="19">
        <f t="shared" si="49"/>
        <v>47</v>
      </c>
      <c r="BP47" s="19">
        <f t="shared" si="49"/>
        <v>56</v>
      </c>
      <c r="BQ47" s="19">
        <f t="shared" si="49"/>
        <v>103</v>
      </c>
      <c r="BR47" s="19">
        <f>+BN47+AX47+V47</f>
        <v>11</v>
      </c>
      <c r="BS47" s="20"/>
      <c r="BT47" s="20"/>
    </row>
    <row r="48" spans="1:72" s="21" customFormat="1" ht="21.95" customHeight="1" x14ac:dyDescent="0.2">
      <c r="A48" s="14"/>
      <c r="B48" s="24">
        <v>54010041</v>
      </c>
      <c r="C48" s="32" t="s">
        <v>89</v>
      </c>
      <c r="D48" s="26" t="s">
        <v>79</v>
      </c>
      <c r="E48" s="27" t="s">
        <v>88</v>
      </c>
      <c r="F48" s="28" t="s">
        <v>31</v>
      </c>
      <c r="G48" s="18">
        <v>0</v>
      </c>
      <c r="H48" s="18">
        <v>0</v>
      </c>
      <c r="I48" s="18">
        <f t="shared" si="34"/>
        <v>0</v>
      </c>
      <c r="J48" s="18">
        <v>0</v>
      </c>
      <c r="K48" s="18">
        <v>2</v>
      </c>
      <c r="L48" s="18">
        <v>2</v>
      </c>
      <c r="M48" s="18">
        <f t="shared" si="35"/>
        <v>4</v>
      </c>
      <c r="N48" s="18">
        <v>1</v>
      </c>
      <c r="O48" s="18">
        <v>1</v>
      </c>
      <c r="P48" s="18">
        <v>1</v>
      </c>
      <c r="Q48" s="18">
        <f t="shared" si="36"/>
        <v>2</v>
      </c>
      <c r="R48" s="18">
        <v>1</v>
      </c>
      <c r="S48" s="29">
        <f t="shared" si="37"/>
        <v>3</v>
      </c>
      <c r="T48" s="29">
        <f t="shared" si="37"/>
        <v>3</v>
      </c>
      <c r="U48" s="29">
        <f t="shared" si="37"/>
        <v>6</v>
      </c>
      <c r="V48" s="29">
        <f t="shared" si="37"/>
        <v>2</v>
      </c>
      <c r="W48" s="18">
        <v>1</v>
      </c>
      <c r="X48" s="18">
        <v>0</v>
      </c>
      <c r="Y48" s="18">
        <f t="shared" si="38"/>
        <v>1</v>
      </c>
      <c r="Z48" s="18">
        <v>1</v>
      </c>
      <c r="AA48" s="18">
        <v>0</v>
      </c>
      <c r="AB48" s="18">
        <v>2</v>
      </c>
      <c r="AC48" s="18">
        <f t="shared" si="39"/>
        <v>2</v>
      </c>
      <c r="AD48" s="18">
        <v>1</v>
      </c>
      <c r="AE48" s="18">
        <v>2</v>
      </c>
      <c r="AF48" s="18">
        <v>2</v>
      </c>
      <c r="AG48" s="18">
        <f t="shared" si="40"/>
        <v>4</v>
      </c>
      <c r="AH48" s="18">
        <v>1</v>
      </c>
      <c r="AI48" s="18">
        <v>0</v>
      </c>
      <c r="AJ48" s="18">
        <v>1</v>
      </c>
      <c r="AK48" s="18">
        <f t="shared" si="41"/>
        <v>1</v>
      </c>
      <c r="AL48" s="18">
        <v>1</v>
      </c>
      <c r="AM48" s="18">
        <v>2</v>
      </c>
      <c r="AN48" s="18">
        <v>0</v>
      </c>
      <c r="AO48" s="18">
        <f t="shared" si="42"/>
        <v>2</v>
      </c>
      <c r="AP48" s="18">
        <v>1</v>
      </c>
      <c r="AQ48" s="18">
        <v>2</v>
      </c>
      <c r="AR48" s="18">
        <v>1</v>
      </c>
      <c r="AS48" s="18">
        <f t="shared" si="43"/>
        <v>3</v>
      </c>
      <c r="AT48" s="18">
        <v>1</v>
      </c>
      <c r="AU48" s="29">
        <f t="shared" si="44"/>
        <v>7</v>
      </c>
      <c r="AV48" s="29">
        <f t="shared" si="44"/>
        <v>6</v>
      </c>
      <c r="AW48" s="29">
        <f t="shared" si="44"/>
        <v>13</v>
      </c>
      <c r="AX48" s="29">
        <f t="shared" si="44"/>
        <v>6</v>
      </c>
      <c r="AY48" s="18">
        <v>0</v>
      </c>
      <c r="AZ48" s="18">
        <v>0</v>
      </c>
      <c r="BA48" s="18">
        <f t="shared" si="45"/>
        <v>0</v>
      </c>
      <c r="BB48" s="18">
        <v>0</v>
      </c>
      <c r="BC48" s="18">
        <v>0</v>
      </c>
      <c r="BD48" s="18">
        <v>0</v>
      </c>
      <c r="BE48" s="18">
        <f t="shared" si="46"/>
        <v>0</v>
      </c>
      <c r="BF48" s="18">
        <v>0</v>
      </c>
      <c r="BG48" s="18">
        <v>0</v>
      </c>
      <c r="BH48" s="18">
        <v>0</v>
      </c>
      <c r="BI48" s="18">
        <f t="shared" si="47"/>
        <v>0</v>
      </c>
      <c r="BJ48" s="18">
        <v>0</v>
      </c>
      <c r="BK48" s="18">
        <v>0</v>
      </c>
      <c r="BL48" s="18">
        <v>0</v>
      </c>
      <c r="BM48" s="18">
        <f t="shared" si="48"/>
        <v>0</v>
      </c>
      <c r="BN48" s="18">
        <v>0</v>
      </c>
      <c r="BO48" s="19">
        <f t="shared" si="49"/>
        <v>10</v>
      </c>
      <c r="BP48" s="19">
        <f t="shared" si="49"/>
        <v>9</v>
      </c>
      <c r="BQ48" s="19">
        <f t="shared" si="49"/>
        <v>19</v>
      </c>
      <c r="BR48" s="19"/>
      <c r="BS48" s="20"/>
      <c r="BT48" s="20"/>
    </row>
    <row r="49" spans="1:72" s="21" customFormat="1" ht="21.95" customHeight="1" x14ac:dyDescent="0.2">
      <c r="A49" s="14">
        <v>24</v>
      </c>
      <c r="B49" s="24">
        <v>54010047</v>
      </c>
      <c r="C49" s="25" t="s">
        <v>90</v>
      </c>
      <c r="D49" s="26" t="s">
        <v>79</v>
      </c>
      <c r="E49" s="27" t="s">
        <v>91</v>
      </c>
      <c r="F49" s="28" t="s">
        <v>31</v>
      </c>
      <c r="G49" s="18">
        <v>0</v>
      </c>
      <c r="H49" s="18">
        <v>0</v>
      </c>
      <c r="I49" s="18">
        <f t="shared" si="34"/>
        <v>0</v>
      </c>
      <c r="J49" s="18">
        <v>0</v>
      </c>
      <c r="K49" s="18">
        <v>2</v>
      </c>
      <c r="L49" s="18">
        <v>4</v>
      </c>
      <c r="M49" s="18">
        <f t="shared" si="35"/>
        <v>6</v>
      </c>
      <c r="N49" s="18">
        <v>1</v>
      </c>
      <c r="O49" s="18">
        <v>2</v>
      </c>
      <c r="P49" s="18">
        <v>3</v>
      </c>
      <c r="Q49" s="18">
        <f t="shared" si="36"/>
        <v>5</v>
      </c>
      <c r="R49" s="18">
        <v>1</v>
      </c>
      <c r="S49" s="29">
        <f t="shared" si="37"/>
        <v>4</v>
      </c>
      <c r="T49" s="29">
        <f t="shared" si="37"/>
        <v>7</v>
      </c>
      <c r="U49" s="29">
        <f t="shared" si="37"/>
        <v>11</v>
      </c>
      <c r="V49" s="29">
        <f t="shared" si="37"/>
        <v>2</v>
      </c>
      <c r="W49" s="18">
        <v>4</v>
      </c>
      <c r="X49" s="18">
        <v>6</v>
      </c>
      <c r="Y49" s="18">
        <f t="shared" si="38"/>
        <v>10</v>
      </c>
      <c r="Z49" s="18">
        <v>1</v>
      </c>
      <c r="AA49" s="18">
        <v>4</v>
      </c>
      <c r="AB49" s="18">
        <v>1</v>
      </c>
      <c r="AC49" s="18">
        <f t="shared" si="39"/>
        <v>5</v>
      </c>
      <c r="AD49" s="18">
        <v>1</v>
      </c>
      <c r="AE49" s="18">
        <v>5</v>
      </c>
      <c r="AF49" s="18">
        <v>3</v>
      </c>
      <c r="AG49" s="18">
        <f t="shared" si="40"/>
        <v>8</v>
      </c>
      <c r="AH49" s="18">
        <v>1</v>
      </c>
      <c r="AI49" s="18">
        <v>6</v>
      </c>
      <c r="AJ49" s="18">
        <v>2</v>
      </c>
      <c r="AK49" s="18">
        <f t="shared" si="41"/>
        <v>8</v>
      </c>
      <c r="AL49" s="18">
        <v>1</v>
      </c>
      <c r="AM49" s="18">
        <v>4</v>
      </c>
      <c r="AN49" s="18">
        <v>5</v>
      </c>
      <c r="AO49" s="18">
        <f t="shared" si="42"/>
        <v>9</v>
      </c>
      <c r="AP49" s="18">
        <v>1</v>
      </c>
      <c r="AQ49" s="18">
        <v>7</v>
      </c>
      <c r="AR49" s="18">
        <v>2</v>
      </c>
      <c r="AS49" s="18">
        <f t="shared" si="43"/>
        <v>9</v>
      </c>
      <c r="AT49" s="18">
        <v>1</v>
      </c>
      <c r="AU49" s="29">
        <f t="shared" si="44"/>
        <v>30</v>
      </c>
      <c r="AV49" s="29">
        <f t="shared" si="44"/>
        <v>19</v>
      </c>
      <c r="AW49" s="29">
        <f t="shared" si="44"/>
        <v>49</v>
      </c>
      <c r="AX49" s="29">
        <f t="shared" si="44"/>
        <v>6</v>
      </c>
      <c r="AY49" s="18">
        <v>0</v>
      </c>
      <c r="AZ49" s="18">
        <v>0</v>
      </c>
      <c r="BA49" s="18">
        <f t="shared" si="45"/>
        <v>0</v>
      </c>
      <c r="BB49" s="18">
        <v>0</v>
      </c>
      <c r="BC49" s="18">
        <v>0</v>
      </c>
      <c r="BD49" s="18">
        <v>0</v>
      </c>
      <c r="BE49" s="18">
        <f t="shared" si="46"/>
        <v>0</v>
      </c>
      <c r="BF49" s="18">
        <v>0</v>
      </c>
      <c r="BG49" s="18">
        <v>0</v>
      </c>
      <c r="BH49" s="18">
        <v>0</v>
      </c>
      <c r="BI49" s="18">
        <f t="shared" si="47"/>
        <v>0</v>
      </c>
      <c r="BJ49" s="18">
        <v>0</v>
      </c>
      <c r="BK49" s="18">
        <v>0</v>
      </c>
      <c r="BL49" s="18">
        <v>0</v>
      </c>
      <c r="BM49" s="18">
        <f t="shared" si="48"/>
        <v>0</v>
      </c>
      <c r="BN49" s="18">
        <v>0</v>
      </c>
      <c r="BO49" s="19">
        <f t="shared" si="49"/>
        <v>34</v>
      </c>
      <c r="BP49" s="19">
        <f t="shared" si="49"/>
        <v>26</v>
      </c>
      <c r="BQ49" s="19">
        <f t="shared" si="49"/>
        <v>60</v>
      </c>
      <c r="BR49" s="19">
        <f>+BN49+AX49+V49</f>
        <v>8</v>
      </c>
      <c r="BS49" s="20"/>
      <c r="BT49" s="20"/>
    </row>
    <row r="50" spans="1:72" s="21" customFormat="1" ht="21.95" customHeight="1" x14ac:dyDescent="0.2">
      <c r="A50" s="14"/>
      <c r="B50" s="24">
        <v>54010048</v>
      </c>
      <c r="C50" s="30" t="s">
        <v>92</v>
      </c>
      <c r="D50" s="26" t="s">
        <v>79</v>
      </c>
      <c r="E50" s="27" t="s">
        <v>91</v>
      </c>
      <c r="F50" s="28" t="s">
        <v>31</v>
      </c>
      <c r="G50" s="18">
        <v>0</v>
      </c>
      <c r="H50" s="18">
        <v>0</v>
      </c>
      <c r="I50" s="18">
        <f t="shared" si="34"/>
        <v>0</v>
      </c>
      <c r="J50" s="18">
        <v>0</v>
      </c>
      <c r="K50" s="18">
        <v>0</v>
      </c>
      <c r="L50" s="18">
        <v>1</v>
      </c>
      <c r="M50" s="18">
        <f t="shared" si="35"/>
        <v>1</v>
      </c>
      <c r="N50" s="18">
        <v>1</v>
      </c>
      <c r="O50" s="18">
        <v>0</v>
      </c>
      <c r="P50" s="18">
        <v>3</v>
      </c>
      <c r="Q50" s="18">
        <f t="shared" si="36"/>
        <v>3</v>
      </c>
      <c r="R50" s="18">
        <v>1</v>
      </c>
      <c r="S50" s="29">
        <f t="shared" si="37"/>
        <v>0</v>
      </c>
      <c r="T50" s="29">
        <f t="shared" si="37"/>
        <v>4</v>
      </c>
      <c r="U50" s="29">
        <f t="shared" si="37"/>
        <v>4</v>
      </c>
      <c r="V50" s="29">
        <f t="shared" si="37"/>
        <v>2</v>
      </c>
      <c r="W50" s="18">
        <v>2</v>
      </c>
      <c r="X50" s="18">
        <v>1</v>
      </c>
      <c r="Y50" s="18">
        <f t="shared" si="38"/>
        <v>3</v>
      </c>
      <c r="Z50" s="18">
        <v>1</v>
      </c>
      <c r="AA50" s="18">
        <v>4</v>
      </c>
      <c r="AB50" s="18">
        <v>1</v>
      </c>
      <c r="AC50" s="18">
        <f t="shared" si="39"/>
        <v>5</v>
      </c>
      <c r="AD50" s="18">
        <v>1</v>
      </c>
      <c r="AE50" s="18">
        <v>1</v>
      </c>
      <c r="AF50" s="18">
        <v>0</v>
      </c>
      <c r="AG50" s="18">
        <f t="shared" si="40"/>
        <v>1</v>
      </c>
      <c r="AH50" s="18">
        <v>1</v>
      </c>
      <c r="AI50" s="18">
        <v>1</v>
      </c>
      <c r="AJ50" s="18">
        <v>1</v>
      </c>
      <c r="AK50" s="18">
        <f t="shared" si="41"/>
        <v>2</v>
      </c>
      <c r="AL50" s="18">
        <v>1</v>
      </c>
      <c r="AM50" s="18">
        <v>1</v>
      </c>
      <c r="AN50" s="18">
        <v>2</v>
      </c>
      <c r="AO50" s="18">
        <f t="shared" si="42"/>
        <v>3</v>
      </c>
      <c r="AP50" s="18">
        <v>1</v>
      </c>
      <c r="AQ50" s="18">
        <v>2</v>
      </c>
      <c r="AR50" s="18">
        <v>0</v>
      </c>
      <c r="AS50" s="18">
        <f t="shared" si="43"/>
        <v>2</v>
      </c>
      <c r="AT50" s="18">
        <v>1</v>
      </c>
      <c r="AU50" s="29">
        <f t="shared" si="44"/>
        <v>11</v>
      </c>
      <c r="AV50" s="29">
        <f t="shared" si="44"/>
        <v>5</v>
      </c>
      <c r="AW50" s="29">
        <f t="shared" si="44"/>
        <v>16</v>
      </c>
      <c r="AX50" s="29">
        <f t="shared" si="44"/>
        <v>6</v>
      </c>
      <c r="AY50" s="18">
        <v>0</v>
      </c>
      <c r="AZ50" s="18">
        <v>0</v>
      </c>
      <c r="BA50" s="18">
        <f t="shared" si="45"/>
        <v>0</v>
      </c>
      <c r="BB50" s="18">
        <v>0</v>
      </c>
      <c r="BC50" s="18">
        <v>0</v>
      </c>
      <c r="BD50" s="18">
        <v>0</v>
      </c>
      <c r="BE50" s="18">
        <f t="shared" si="46"/>
        <v>0</v>
      </c>
      <c r="BF50" s="18">
        <v>0</v>
      </c>
      <c r="BG50" s="18">
        <v>0</v>
      </c>
      <c r="BH50" s="18">
        <v>0</v>
      </c>
      <c r="BI50" s="18">
        <f t="shared" si="47"/>
        <v>0</v>
      </c>
      <c r="BJ50" s="18">
        <v>0</v>
      </c>
      <c r="BK50" s="18">
        <v>0</v>
      </c>
      <c r="BL50" s="18">
        <v>0</v>
      </c>
      <c r="BM50" s="18">
        <f t="shared" si="48"/>
        <v>0</v>
      </c>
      <c r="BN50" s="18">
        <v>0</v>
      </c>
      <c r="BO50" s="19">
        <f t="shared" si="49"/>
        <v>11</v>
      </c>
      <c r="BP50" s="19">
        <f t="shared" si="49"/>
        <v>9</v>
      </c>
      <c r="BQ50" s="19">
        <f t="shared" si="49"/>
        <v>20</v>
      </c>
      <c r="BR50" s="19"/>
      <c r="BS50" s="20"/>
      <c r="BT50" s="20"/>
    </row>
    <row r="51" spans="1:72" s="21" customFormat="1" ht="21.95" customHeight="1" x14ac:dyDescent="0.2">
      <c r="A51" s="14"/>
      <c r="B51" s="24">
        <v>54010052</v>
      </c>
      <c r="C51" s="30" t="s">
        <v>93</v>
      </c>
      <c r="D51" s="26" t="s">
        <v>79</v>
      </c>
      <c r="E51" s="27" t="s">
        <v>91</v>
      </c>
      <c r="F51" s="28" t="s">
        <v>31</v>
      </c>
      <c r="G51" s="18">
        <v>0</v>
      </c>
      <c r="H51" s="18">
        <v>0</v>
      </c>
      <c r="I51" s="18">
        <f t="shared" si="34"/>
        <v>0</v>
      </c>
      <c r="J51" s="18">
        <v>0</v>
      </c>
      <c r="K51" s="18">
        <v>0</v>
      </c>
      <c r="L51" s="18">
        <v>0</v>
      </c>
      <c r="M51" s="18">
        <f t="shared" si="35"/>
        <v>0</v>
      </c>
      <c r="N51" s="18">
        <v>0</v>
      </c>
      <c r="O51" s="18">
        <v>0</v>
      </c>
      <c r="P51" s="18">
        <v>0</v>
      </c>
      <c r="Q51" s="18">
        <f t="shared" si="36"/>
        <v>0</v>
      </c>
      <c r="R51" s="18">
        <v>0</v>
      </c>
      <c r="S51" s="29">
        <f t="shared" si="37"/>
        <v>0</v>
      </c>
      <c r="T51" s="29">
        <f t="shared" si="37"/>
        <v>0</v>
      </c>
      <c r="U51" s="29">
        <f t="shared" si="37"/>
        <v>0</v>
      </c>
      <c r="V51" s="29">
        <f t="shared" si="37"/>
        <v>0</v>
      </c>
      <c r="W51" s="18">
        <v>2</v>
      </c>
      <c r="X51" s="18">
        <v>1</v>
      </c>
      <c r="Y51" s="18">
        <f t="shared" si="38"/>
        <v>3</v>
      </c>
      <c r="Z51" s="18">
        <v>1</v>
      </c>
      <c r="AA51" s="18">
        <v>2</v>
      </c>
      <c r="AB51" s="18">
        <v>2</v>
      </c>
      <c r="AC51" s="18">
        <f t="shared" si="39"/>
        <v>4</v>
      </c>
      <c r="AD51" s="18">
        <v>1</v>
      </c>
      <c r="AE51" s="18">
        <v>2</v>
      </c>
      <c r="AF51" s="18">
        <v>1</v>
      </c>
      <c r="AG51" s="18">
        <f t="shared" si="40"/>
        <v>3</v>
      </c>
      <c r="AH51" s="18">
        <v>1</v>
      </c>
      <c r="AI51" s="18">
        <v>2</v>
      </c>
      <c r="AJ51" s="18">
        <v>4</v>
      </c>
      <c r="AK51" s="18">
        <f t="shared" si="41"/>
        <v>6</v>
      </c>
      <c r="AL51" s="18">
        <v>1</v>
      </c>
      <c r="AM51" s="18">
        <v>2</v>
      </c>
      <c r="AN51" s="18">
        <v>4</v>
      </c>
      <c r="AO51" s="18">
        <f t="shared" si="42"/>
        <v>6</v>
      </c>
      <c r="AP51" s="18">
        <v>1</v>
      </c>
      <c r="AQ51" s="18">
        <v>6</v>
      </c>
      <c r="AR51" s="18">
        <v>2</v>
      </c>
      <c r="AS51" s="18">
        <f t="shared" si="43"/>
        <v>8</v>
      </c>
      <c r="AT51" s="18">
        <v>1</v>
      </c>
      <c r="AU51" s="29">
        <f t="shared" si="44"/>
        <v>16</v>
      </c>
      <c r="AV51" s="29">
        <f t="shared" si="44"/>
        <v>14</v>
      </c>
      <c r="AW51" s="29">
        <f t="shared" si="44"/>
        <v>30</v>
      </c>
      <c r="AX51" s="29">
        <f t="shared" si="44"/>
        <v>6</v>
      </c>
      <c r="AY51" s="18">
        <v>0</v>
      </c>
      <c r="AZ51" s="18">
        <v>0</v>
      </c>
      <c r="BA51" s="18">
        <f t="shared" si="45"/>
        <v>0</v>
      </c>
      <c r="BB51" s="18">
        <v>0</v>
      </c>
      <c r="BC51" s="18">
        <v>0</v>
      </c>
      <c r="BD51" s="18">
        <v>0</v>
      </c>
      <c r="BE51" s="18">
        <f t="shared" si="46"/>
        <v>0</v>
      </c>
      <c r="BF51" s="18">
        <v>0</v>
      </c>
      <c r="BG51" s="18">
        <v>0</v>
      </c>
      <c r="BH51" s="18">
        <v>0</v>
      </c>
      <c r="BI51" s="18">
        <f t="shared" si="47"/>
        <v>0</v>
      </c>
      <c r="BJ51" s="18">
        <v>0</v>
      </c>
      <c r="BK51" s="18">
        <v>0</v>
      </c>
      <c r="BL51" s="18">
        <v>0</v>
      </c>
      <c r="BM51" s="18">
        <f t="shared" si="48"/>
        <v>0</v>
      </c>
      <c r="BN51" s="18">
        <v>0</v>
      </c>
      <c r="BO51" s="19">
        <f t="shared" si="49"/>
        <v>16</v>
      </c>
      <c r="BP51" s="19">
        <f t="shared" si="49"/>
        <v>14</v>
      </c>
      <c r="BQ51" s="19">
        <f t="shared" si="49"/>
        <v>30</v>
      </c>
      <c r="BR51" s="19"/>
      <c r="BS51" s="20"/>
      <c r="BT51" s="20"/>
    </row>
    <row r="52" spans="1:72" s="21" customFormat="1" ht="21.95" customHeight="1" x14ac:dyDescent="0.2">
      <c r="A52" s="14"/>
      <c r="B52" s="24">
        <v>54010049</v>
      </c>
      <c r="C52" s="30" t="s">
        <v>94</v>
      </c>
      <c r="D52" s="26" t="s">
        <v>79</v>
      </c>
      <c r="E52" s="27" t="s">
        <v>91</v>
      </c>
      <c r="F52" s="28" t="s">
        <v>31</v>
      </c>
      <c r="G52" s="18">
        <v>0</v>
      </c>
      <c r="H52" s="18">
        <v>0</v>
      </c>
      <c r="I52" s="18">
        <f t="shared" si="34"/>
        <v>0</v>
      </c>
      <c r="J52" s="18">
        <v>0</v>
      </c>
      <c r="K52" s="18">
        <v>1</v>
      </c>
      <c r="L52" s="18">
        <v>1</v>
      </c>
      <c r="M52" s="18">
        <f t="shared" si="35"/>
        <v>2</v>
      </c>
      <c r="N52" s="18">
        <v>1</v>
      </c>
      <c r="O52" s="18">
        <v>1</v>
      </c>
      <c r="P52" s="18">
        <v>1</v>
      </c>
      <c r="Q52" s="18">
        <f t="shared" si="36"/>
        <v>2</v>
      </c>
      <c r="R52" s="18">
        <v>1</v>
      </c>
      <c r="S52" s="29">
        <f t="shared" si="37"/>
        <v>2</v>
      </c>
      <c r="T52" s="29">
        <f t="shared" si="37"/>
        <v>2</v>
      </c>
      <c r="U52" s="29">
        <f t="shared" si="37"/>
        <v>4</v>
      </c>
      <c r="V52" s="29">
        <f t="shared" si="37"/>
        <v>2</v>
      </c>
      <c r="W52" s="18">
        <v>6</v>
      </c>
      <c r="X52" s="18">
        <v>2</v>
      </c>
      <c r="Y52" s="18">
        <f t="shared" si="38"/>
        <v>8</v>
      </c>
      <c r="Z52" s="18">
        <v>1</v>
      </c>
      <c r="AA52" s="18">
        <v>1</v>
      </c>
      <c r="AB52" s="18">
        <v>1</v>
      </c>
      <c r="AC52" s="18">
        <f t="shared" si="39"/>
        <v>2</v>
      </c>
      <c r="AD52" s="18">
        <v>1</v>
      </c>
      <c r="AE52" s="18">
        <v>1</v>
      </c>
      <c r="AF52" s="18">
        <v>0</v>
      </c>
      <c r="AG52" s="18">
        <f t="shared" si="40"/>
        <v>1</v>
      </c>
      <c r="AH52" s="18">
        <v>1</v>
      </c>
      <c r="AI52" s="18">
        <v>0</v>
      </c>
      <c r="AJ52" s="18">
        <v>1</v>
      </c>
      <c r="AK52" s="18">
        <f t="shared" si="41"/>
        <v>1</v>
      </c>
      <c r="AL52" s="18">
        <v>1</v>
      </c>
      <c r="AM52" s="18">
        <v>2</v>
      </c>
      <c r="AN52" s="18">
        <v>1</v>
      </c>
      <c r="AO52" s="18">
        <f t="shared" si="42"/>
        <v>3</v>
      </c>
      <c r="AP52" s="18">
        <v>1</v>
      </c>
      <c r="AQ52" s="18">
        <v>1</v>
      </c>
      <c r="AR52" s="18">
        <v>2</v>
      </c>
      <c r="AS52" s="18">
        <f t="shared" si="43"/>
        <v>3</v>
      </c>
      <c r="AT52" s="18">
        <v>1</v>
      </c>
      <c r="AU52" s="29">
        <f t="shared" si="44"/>
        <v>11</v>
      </c>
      <c r="AV52" s="29">
        <f t="shared" si="44"/>
        <v>7</v>
      </c>
      <c r="AW52" s="29">
        <f t="shared" si="44"/>
        <v>18</v>
      </c>
      <c r="AX52" s="29">
        <f t="shared" si="44"/>
        <v>6</v>
      </c>
      <c r="AY52" s="18">
        <v>0</v>
      </c>
      <c r="AZ52" s="18">
        <v>0</v>
      </c>
      <c r="BA52" s="18">
        <f t="shared" si="45"/>
        <v>0</v>
      </c>
      <c r="BB52" s="18">
        <v>0</v>
      </c>
      <c r="BC52" s="18">
        <v>0</v>
      </c>
      <c r="BD52" s="18">
        <v>0</v>
      </c>
      <c r="BE52" s="18">
        <f t="shared" si="46"/>
        <v>0</v>
      </c>
      <c r="BF52" s="18">
        <v>0</v>
      </c>
      <c r="BG52" s="18">
        <v>0</v>
      </c>
      <c r="BH52" s="18">
        <v>0</v>
      </c>
      <c r="BI52" s="18">
        <f t="shared" si="47"/>
        <v>0</v>
      </c>
      <c r="BJ52" s="18">
        <v>0</v>
      </c>
      <c r="BK52" s="18">
        <v>0</v>
      </c>
      <c r="BL52" s="18">
        <v>0</v>
      </c>
      <c r="BM52" s="18">
        <f t="shared" si="48"/>
        <v>0</v>
      </c>
      <c r="BN52" s="18">
        <v>0</v>
      </c>
      <c r="BO52" s="19">
        <f t="shared" si="49"/>
        <v>13</v>
      </c>
      <c r="BP52" s="19">
        <f t="shared" si="49"/>
        <v>9</v>
      </c>
      <c r="BQ52" s="19">
        <f t="shared" si="49"/>
        <v>22</v>
      </c>
      <c r="BR52" s="19"/>
      <c r="BS52" s="20"/>
      <c r="BT52" s="20"/>
    </row>
    <row r="53" spans="1:72" s="21" customFormat="1" ht="21.95" customHeight="1" x14ac:dyDescent="0.2">
      <c r="A53" s="14">
        <v>25</v>
      </c>
      <c r="B53" s="24">
        <v>54010050</v>
      </c>
      <c r="C53" s="30" t="s">
        <v>95</v>
      </c>
      <c r="D53" s="26" t="s">
        <v>79</v>
      </c>
      <c r="E53" s="27" t="s">
        <v>91</v>
      </c>
      <c r="F53" s="28" t="s">
        <v>31</v>
      </c>
      <c r="G53" s="18">
        <v>0</v>
      </c>
      <c r="H53" s="18">
        <v>0</v>
      </c>
      <c r="I53" s="18">
        <f t="shared" si="34"/>
        <v>0</v>
      </c>
      <c r="J53" s="18">
        <v>0</v>
      </c>
      <c r="K53" s="18">
        <v>0</v>
      </c>
      <c r="L53" s="18">
        <v>1</v>
      </c>
      <c r="M53" s="18">
        <f t="shared" si="35"/>
        <v>1</v>
      </c>
      <c r="N53" s="18">
        <v>1</v>
      </c>
      <c r="O53" s="18">
        <v>3</v>
      </c>
      <c r="P53" s="18">
        <v>2</v>
      </c>
      <c r="Q53" s="18">
        <f t="shared" si="36"/>
        <v>5</v>
      </c>
      <c r="R53" s="18">
        <v>1</v>
      </c>
      <c r="S53" s="29">
        <f t="shared" si="37"/>
        <v>3</v>
      </c>
      <c r="T53" s="29">
        <f t="shared" si="37"/>
        <v>3</v>
      </c>
      <c r="U53" s="29">
        <f t="shared" si="37"/>
        <v>6</v>
      </c>
      <c r="V53" s="29">
        <f t="shared" si="37"/>
        <v>2</v>
      </c>
      <c r="W53" s="18">
        <v>1</v>
      </c>
      <c r="X53" s="18">
        <v>1</v>
      </c>
      <c r="Y53" s="18">
        <f t="shared" si="38"/>
        <v>2</v>
      </c>
      <c r="Z53" s="18">
        <v>1</v>
      </c>
      <c r="AA53" s="18">
        <v>1</v>
      </c>
      <c r="AB53" s="18">
        <v>0</v>
      </c>
      <c r="AC53" s="18">
        <f t="shared" si="39"/>
        <v>1</v>
      </c>
      <c r="AD53" s="18">
        <v>1</v>
      </c>
      <c r="AE53" s="18">
        <v>3</v>
      </c>
      <c r="AF53" s="18">
        <v>0</v>
      </c>
      <c r="AG53" s="18">
        <f t="shared" si="40"/>
        <v>3</v>
      </c>
      <c r="AH53" s="18">
        <v>1</v>
      </c>
      <c r="AI53" s="18">
        <v>0</v>
      </c>
      <c r="AJ53" s="18">
        <v>5</v>
      </c>
      <c r="AK53" s="18">
        <f t="shared" si="41"/>
        <v>5</v>
      </c>
      <c r="AL53" s="18">
        <v>1</v>
      </c>
      <c r="AM53" s="18">
        <v>3</v>
      </c>
      <c r="AN53" s="18">
        <v>2</v>
      </c>
      <c r="AO53" s="18">
        <f t="shared" si="42"/>
        <v>5</v>
      </c>
      <c r="AP53" s="18">
        <v>1</v>
      </c>
      <c r="AQ53" s="18">
        <v>4</v>
      </c>
      <c r="AR53" s="18">
        <v>3</v>
      </c>
      <c r="AS53" s="18">
        <f t="shared" si="43"/>
        <v>7</v>
      </c>
      <c r="AT53" s="18">
        <v>1</v>
      </c>
      <c r="AU53" s="29">
        <f t="shared" si="44"/>
        <v>12</v>
      </c>
      <c r="AV53" s="29">
        <f t="shared" si="44"/>
        <v>11</v>
      </c>
      <c r="AW53" s="29">
        <f t="shared" si="44"/>
        <v>23</v>
      </c>
      <c r="AX53" s="29">
        <f t="shared" si="44"/>
        <v>6</v>
      </c>
      <c r="AY53" s="18">
        <v>0</v>
      </c>
      <c r="AZ53" s="18">
        <v>0</v>
      </c>
      <c r="BA53" s="18">
        <f t="shared" si="45"/>
        <v>0</v>
      </c>
      <c r="BB53" s="18">
        <v>0</v>
      </c>
      <c r="BC53" s="18">
        <v>0</v>
      </c>
      <c r="BD53" s="18">
        <v>0</v>
      </c>
      <c r="BE53" s="18">
        <f t="shared" si="46"/>
        <v>0</v>
      </c>
      <c r="BF53" s="18">
        <v>0</v>
      </c>
      <c r="BG53" s="18">
        <v>0</v>
      </c>
      <c r="BH53" s="18">
        <v>0</v>
      </c>
      <c r="BI53" s="18">
        <f t="shared" si="47"/>
        <v>0</v>
      </c>
      <c r="BJ53" s="18">
        <v>0</v>
      </c>
      <c r="BK53" s="18">
        <v>0</v>
      </c>
      <c r="BL53" s="18">
        <v>0</v>
      </c>
      <c r="BM53" s="18">
        <f t="shared" si="48"/>
        <v>0</v>
      </c>
      <c r="BN53" s="18">
        <v>0</v>
      </c>
      <c r="BO53" s="19">
        <f t="shared" si="49"/>
        <v>15</v>
      </c>
      <c r="BP53" s="19">
        <f t="shared" si="49"/>
        <v>14</v>
      </c>
      <c r="BQ53" s="19">
        <f t="shared" si="49"/>
        <v>29</v>
      </c>
      <c r="BR53" s="19">
        <f>+BN53+AX53+V53</f>
        <v>8</v>
      </c>
      <c r="BS53" s="20"/>
      <c r="BT53" s="20"/>
    </row>
    <row r="54" spans="1:72" s="21" customFormat="1" ht="21.95" customHeight="1" x14ac:dyDescent="0.2">
      <c r="A54" s="14">
        <v>26</v>
      </c>
      <c r="B54" s="24">
        <v>54010053</v>
      </c>
      <c r="C54" s="30" t="s">
        <v>96</v>
      </c>
      <c r="D54" s="26" t="s">
        <v>79</v>
      </c>
      <c r="E54" s="27" t="s">
        <v>80</v>
      </c>
      <c r="F54" s="28" t="s">
        <v>31</v>
      </c>
      <c r="G54" s="18">
        <v>0</v>
      </c>
      <c r="H54" s="18">
        <v>0</v>
      </c>
      <c r="I54" s="18">
        <f t="shared" si="34"/>
        <v>0</v>
      </c>
      <c r="J54" s="18">
        <v>0</v>
      </c>
      <c r="K54" s="18">
        <v>1</v>
      </c>
      <c r="L54" s="18">
        <v>1</v>
      </c>
      <c r="M54" s="18">
        <f t="shared" si="35"/>
        <v>2</v>
      </c>
      <c r="N54" s="18">
        <v>1</v>
      </c>
      <c r="O54" s="18">
        <v>7</v>
      </c>
      <c r="P54" s="18">
        <v>3</v>
      </c>
      <c r="Q54" s="18">
        <f t="shared" si="36"/>
        <v>10</v>
      </c>
      <c r="R54" s="18">
        <v>1</v>
      </c>
      <c r="S54" s="29">
        <f t="shared" si="37"/>
        <v>8</v>
      </c>
      <c r="T54" s="29">
        <f t="shared" si="37"/>
        <v>4</v>
      </c>
      <c r="U54" s="29">
        <f t="shared" si="37"/>
        <v>12</v>
      </c>
      <c r="V54" s="29">
        <f t="shared" si="37"/>
        <v>2</v>
      </c>
      <c r="W54" s="18">
        <v>7</v>
      </c>
      <c r="X54" s="18">
        <v>1</v>
      </c>
      <c r="Y54" s="18">
        <f t="shared" si="38"/>
        <v>8</v>
      </c>
      <c r="Z54" s="18">
        <v>1</v>
      </c>
      <c r="AA54" s="18">
        <v>6</v>
      </c>
      <c r="AB54" s="18">
        <v>3</v>
      </c>
      <c r="AC54" s="18">
        <f t="shared" si="39"/>
        <v>9</v>
      </c>
      <c r="AD54" s="18">
        <v>1</v>
      </c>
      <c r="AE54" s="18">
        <v>2</v>
      </c>
      <c r="AF54" s="18">
        <v>1</v>
      </c>
      <c r="AG54" s="18">
        <f t="shared" si="40"/>
        <v>3</v>
      </c>
      <c r="AH54" s="18">
        <v>1</v>
      </c>
      <c r="AI54" s="18">
        <v>7</v>
      </c>
      <c r="AJ54" s="18">
        <v>5</v>
      </c>
      <c r="AK54" s="18">
        <f t="shared" si="41"/>
        <v>12</v>
      </c>
      <c r="AL54" s="18">
        <v>1</v>
      </c>
      <c r="AM54" s="18">
        <v>9</v>
      </c>
      <c r="AN54" s="18">
        <v>3</v>
      </c>
      <c r="AO54" s="18">
        <f t="shared" si="42"/>
        <v>12</v>
      </c>
      <c r="AP54" s="18">
        <v>1</v>
      </c>
      <c r="AQ54" s="18">
        <v>3</v>
      </c>
      <c r="AR54" s="18">
        <v>9</v>
      </c>
      <c r="AS54" s="18">
        <f t="shared" si="43"/>
        <v>12</v>
      </c>
      <c r="AT54" s="18">
        <v>1</v>
      </c>
      <c r="AU54" s="29">
        <f t="shared" si="44"/>
        <v>34</v>
      </c>
      <c r="AV54" s="29">
        <f t="shared" si="44"/>
        <v>22</v>
      </c>
      <c r="AW54" s="29">
        <f t="shared" si="44"/>
        <v>56</v>
      </c>
      <c r="AX54" s="29">
        <f t="shared" si="44"/>
        <v>6</v>
      </c>
      <c r="AY54" s="18">
        <v>0</v>
      </c>
      <c r="AZ54" s="18">
        <v>0</v>
      </c>
      <c r="BA54" s="18">
        <f t="shared" si="45"/>
        <v>0</v>
      </c>
      <c r="BB54" s="18">
        <v>0</v>
      </c>
      <c r="BC54" s="18">
        <v>0</v>
      </c>
      <c r="BD54" s="18">
        <v>0</v>
      </c>
      <c r="BE54" s="18">
        <f t="shared" si="46"/>
        <v>0</v>
      </c>
      <c r="BF54" s="18">
        <v>0</v>
      </c>
      <c r="BG54" s="18">
        <v>0</v>
      </c>
      <c r="BH54" s="18">
        <v>0</v>
      </c>
      <c r="BI54" s="18">
        <f t="shared" si="47"/>
        <v>0</v>
      </c>
      <c r="BJ54" s="18">
        <v>0</v>
      </c>
      <c r="BK54" s="18">
        <v>0</v>
      </c>
      <c r="BL54" s="18">
        <v>0</v>
      </c>
      <c r="BM54" s="18">
        <f t="shared" si="48"/>
        <v>0</v>
      </c>
      <c r="BN54" s="18">
        <v>0</v>
      </c>
      <c r="BO54" s="19">
        <f t="shared" si="49"/>
        <v>42</v>
      </c>
      <c r="BP54" s="19">
        <f t="shared" si="49"/>
        <v>26</v>
      </c>
      <c r="BQ54" s="19">
        <f t="shared" si="49"/>
        <v>68</v>
      </c>
      <c r="BR54" s="19">
        <f>+BN54+AX54+V54</f>
        <v>8</v>
      </c>
      <c r="BS54" s="20"/>
      <c r="BT54" s="20"/>
    </row>
    <row r="55" spans="1:72" s="21" customFormat="1" ht="21.95" customHeight="1" x14ac:dyDescent="0.2">
      <c r="A55" s="14">
        <v>27</v>
      </c>
      <c r="B55" s="24">
        <v>54010054</v>
      </c>
      <c r="C55" s="25" t="s">
        <v>97</v>
      </c>
      <c r="D55" s="26" t="s">
        <v>79</v>
      </c>
      <c r="E55" s="27" t="s">
        <v>80</v>
      </c>
      <c r="F55" s="28" t="s">
        <v>31</v>
      </c>
      <c r="G55" s="18">
        <v>0</v>
      </c>
      <c r="H55" s="18">
        <v>0</v>
      </c>
      <c r="I55" s="18">
        <f t="shared" si="34"/>
        <v>0</v>
      </c>
      <c r="J55" s="18">
        <v>0</v>
      </c>
      <c r="K55" s="18">
        <v>4</v>
      </c>
      <c r="L55" s="18">
        <v>5</v>
      </c>
      <c r="M55" s="18">
        <f t="shared" si="35"/>
        <v>9</v>
      </c>
      <c r="N55" s="18">
        <v>1</v>
      </c>
      <c r="O55" s="18">
        <v>5</v>
      </c>
      <c r="P55" s="18">
        <v>5</v>
      </c>
      <c r="Q55" s="18">
        <f t="shared" si="36"/>
        <v>10</v>
      </c>
      <c r="R55" s="18">
        <v>1</v>
      </c>
      <c r="S55" s="29">
        <f t="shared" si="37"/>
        <v>9</v>
      </c>
      <c r="T55" s="29">
        <f t="shared" si="37"/>
        <v>10</v>
      </c>
      <c r="U55" s="29">
        <f t="shared" si="37"/>
        <v>19</v>
      </c>
      <c r="V55" s="29">
        <f t="shared" si="37"/>
        <v>2</v>
      </c>
      <c r="W55" s="18">
        <v>0</v>
      </c>
      <c r="X55" s="18">
        <v>3</v>
      </c>
      <c r="Y55" s="18">
        <f t="shared" si="38"/>
        <v>3</v>
      </c>
      <c r="Z55" s="18">
        <v>1</v>
      </c>
      <c r="AA55" s="18">
        <v>3</v>
      </c>
      <c r="AB55" s="18">
        <v>2</v>
      </c>
      <c r="AC55" s="18">
        <f t="shared" si="39"/>
        <v>5</v>
      </c>
      <c r="AD55" s="18">
        <v>1</v>
      </c>
      <c r="AE55" s="18">
        <v>3</v>
      </c>
      <c r="AF55" s="18">
        <v>1</v>
      </c>
      <c r="AG55" s="18">
        <f t="shared" si="40"/>
        <v>4</v>
      </c>
      <c r="AH55" s="18">
        <v>1</v>
      </c>
      <c r="AI55" s="18">
        <v>5</v>
      </c>
      <c r="AJ55" s="18">
        <v>1</v>
      </c>
      <c r="AK55" s="18">
        <f t="shared" si="41"/>
        <v>6</v>
      </c>
      <c r="AL55" s="18">
        <v>1</v>
      </c>
      <c r="AM55" s="18">
        <v>5</v>
      </c>
      <c r="AN55" s="18">
        <v>7</v>
      </c>
      <c r="AO55" s="18">
        <f t="shared" si="42"/>
        <v>12</v>
      </c>
      <c r="AP55" s="18">
        <v>1</v>
      </c>
      <c r="AQ55" s="18">
        <v>2</v>
      </c>
      <c r="AR55" s="18">
        <v>7</v>
      </c>
      <c r="AS55" s="18">
        <f t="shared" si="43"/>
        <v>9</v>
      </c>
      <c r="AT55" s="18">
        <v>1</v>
      </c>
      <c r="AU55" s="29">
        <f t="shared" si="44"/>
        <v>18</v>
      </c>
      <c r="AV55" s="29">
        <f t="shared" si="44"/>
        <v>21</v>
      </c>
      <c r="AW55" s="29">
        <f t="shared" si="44"/>
        <v>39</v>
      </c>
      <c r="AX55" s="29">
        <f t="shared" si="44"/>
        <v>6</v>
      </c>
      <c r="AY55" s="18">
        <v>0</v>
      </c>
      <c r="AZ55" s="18">
        <v>0</v>
      </c>
      <c r="BA55" s="18">
        <f t="shared" si="45"/>
        <v>0</v>
      </c>
      <c r="BB55" s="18">
        <v>0</v>
      </c>
      <c r="BC55" s="18">
        <v>0</v>
      </c>
      <c r="BD55" s="18">
        <v>0</v>
      </c>
      <c r="BE55" s="18">
        <f t="shared" si="46"/>
        <v>0</v>
      </c>
      <c r="BF55" s="18">
        <v>0</v>
      </c>
      <c r="BG55" s="18">
        <v>0</v>
      </c>
      <c r="BH55" s="18">
        <v>0</v>
      </c>
      <c r="BI55" s="18">
        <f t="shared" si="47"/>
        <v>0</v>
      </c>
      <c r="BJ55" s="18">
        <v>0</v>
      </c>
      <c r="BK55" s="18">
        <v>0</v>
      </c>
      <c r="BL55" s="18">
        <v>0</v>
      </c>
      <c r="BM55" s="18">
        <f t="shared" si="48"/>
        <v>0</v>
      </c>
      <c r="BN55" s="18">
        <v>0</v>
      </c>
      <c r="BO55" s="19">
        <f t="shared" si="49"/>
        <v>27</v>
      </c>
      <c r="BP55" s="19">
        <f t="shared" si="49"/>
        <v>31</v>
      </c>
      <c r="BQ55" s="19">
        <f t="shared" si="49"/>
        <v>58</v>
      </c>
      <c r="BR55" s="19">
        <f>+BN55+AX55+V55</f>
        <v>8</v>
      </c>
      <c r="BS55" s="20"/>
      <c r="BT55" s="20"/>
    </row>
    <row r="56" spans="1:72" s="21" customFormat="1" ht="21.95" customHeight="1" x14ac:dyDescent="0.2">
      <c r="A56" s="14"/>
      <c r="B56" s="24">
        <v>54010055</v>
      </c>
      <c r="C56" s="30" t="s">
        <v>98</v>
      </c>
      <c r="D56" s="26" t="s">
        <v>79</v>
      </c>
      <c r="E56" s="27" t="s">
        <v>80</v>
      </c>
      <c r="F56" s="28" t="s">
        <v>31</v>
      </c>
      <c r="G56" s="18">
        <v>0</v>
      </c>
      <c r="H56" s="18">
        <v>0</v>
      </c>
      <c r="I56" s="18">
        <f t="shared" si="34"/>
        <v>0</v>
      </c>
      <c r="J56" s="18">
        <v>0</v>
      </c>
      <c r="K56" s="18">
        <v>0</v>
      </c>
      <c r="L56" s="18">
        <v>1</v>
      </c>
      <c r="M56" s="18">
        <f t="shared" si="35"/>
        <v>1</v>
      </c>
      <c r="N56" s="18">
        <v>1</v>
      </c>
      <c r="O56" s="18">
        <v>3</v>
      </c>
      <c r="P56" s="18">
        <v>1</v>
      </c>
      <c r="Q56" s="18">
        <f t="shared" si="36"/>
        <v>4</v>
      </c>
      <c r="R56" s="18">
        <v>1</v>
      </c>
      <c r="S56" s="29">
        <f t="shared" si="37"/>
        <v>3</v>
      </c>
      <c r="T56" s="29">
        <f t="shared" si="37"/>
        <v>2</v>
      </c>
      <c r="U56" s="29">
        <f t="shared" si="37"/>
        <v>5</v>
      </c>
      <c r="V56" s="29">
        <f t="shared" si="37"/>
        <v>2</v>
      </c>
      <c r="W56" s="18">
        <v>2</v>
      </c>
      <c r="X56" s="18">
        <v>2</v>
      </c>
      <c r="Y56" s="18">
        <f t="shared" si="38"/>
        <v>4</v>
      </c>
      <c r="Z56" s="18">
        <v>1</v>
      </c>
      <c r="AA56" s="18">
        <v>0</v>
      </c>
      <c r="AB56" s="18">
        <v>0</v>
      </c>
      <c r="AC56" s="18">
        <f t="shared" si="39"/>
        <v>0</v>
      </c>
      <c r="AD56" s="18">
        <v>0</v>
      </c>
      <c r="AE56" s="18">
        <v>2</v>
      </c>
      <c r="AF56" s="18">
        <v>0</v>
      </c>
      <c r="AG56" s="18">
        <f t="shared" si="40"/>
        <v>2</v>
      </c>
      <c r="AH56" s="18">
        <v>1</v>
      </c>
      <c r="AI56" s="18">
        <v>0</v>
      </c>
      <c r="AJ56" s="18">
        <v>1</v>
      </c>
      <c r="AK56" s="18">
        <f t="shared" si="41"/>
        <v>1</v>
      </c>
      <c r="AL56" s="18">
        <v>1</v>
      </c>
      <c r="AM56" s="18">
        <v>1</v>
      </c>
      <c r="AN56" s="18">
        <v>0</v>
      </c>
      <c r="AO56" s="18">
        <f t="shared" si="42"/>
        <v>1</v>
      </c>
      <c r="AP56" s="18">
        <v>1</v>
      </c>
      <c r="AQ56" s="18">
        <v>1</v>
      </c>
      <c r="AR56" s="18">
        <v>0</v>
      </c>
      <c r="AS56" s="18">
        <f t="shared" si="43"/>
        <v>1</v>
      </c>
      <c r="AT56" s="18">
        <v>1</v>
      </c>
      <c r="AU56" s="29">
        <f t="shared" si="44"/>
        <v>6</v>
      </c>
      <c r="AV56" s="29">
        <f t="shared" si="44"/>
        <v>3</v>
      </c>
      <c r="AW56" s="29">
        <f t="shared" si="44"/>
        <v>9</v>
      </c>
      <c r="AX56" s="29">
        <f t="shared" si="44"/>
        <v>5</v>
      </c>
      <c r="AY56" s="18">
        <v>0</v>
      </c>
      <c r="AZ56" s="18">
        <v>0</v>
      </c>
      <c r="BA56" s="18">
        <f t="shared" si="45"/>
        <v>0</v>
      </c>
      <c r="BB56" s="18">
        <v>0</v>
      </c>
      <c r="BC56" s="18">
        <v>0</v>
      </c>
      <c r="BD56" s="18">
        <v>0</v>
      </c>
      <c r="BE56" s="18">
        <f t="shared" si="46"/>
        <v>0</v>
      </c>
      <c r="BF56" s="18">
        <v>0</v>
      </c>
      <c r="BG56" s="18">
        <v>0</v>
      </c>
      <c r="BH56" s="18">
        <v>0</v>
      </c>
      <c r="BI56" s="18">
        <f t="shared" si="47"/>
        <v>0</v>
      </c>
      <c r="BJ56" s="18">
        <v>0</v>
      </c>
      <c r="BK56" s="18">
        <v>0</v>
      </c>
      <c r="BL56" s="18">
        <v>0</v>
      </c>
      <c r="BM56" s="18">
        <f t="shared" si="48"/>
        <v>0</v>
      </c>
      <c r="BN56" s="18">
        <v>0</v>
      </c>
      <c r="BO56" s="19">
        <f t="shared" si="49"/>
        <v>9</v>
      </c>
      <c r="BP56" s="19">
        <f t="shared" si="49"/>
        <v>5</v>
      </c>
      <c r="BQ56" s="19">
        <f t="shared" si="49"/>
        <v>14</v>
      </c>
      <c r="BR56" s="19"/>
      <c r="BS56" s="20"/>
      <c r="BT56" s="20"/>
    </row>
    <row r="57" spans="1:72" s="21" customFormat="1" ht="21.95" customHeight="1" x14ac:dyDescent="0.2">
      <c r="A57" s="14">
        <v>28</v>
      </c>
      <c r="B57" s="24">
        <v>54010056</v>
      </c>
      <c r="C57" s="30" t="s">
        <v>99</v>
      </c>
      <c r="D57" s="26" t="s">
        <v>79</v>
      </c>
      <c r="E57" s="27" t="s">
        <v>80</v>
      </c>
      <c r="F57" s="28" t="s">
        <v>31</v>
      </c>
      <c r="G57" s="18">
        <v>0</v>
      </c>
      <c r="H57" s="18">
        <v>0</v>
      </c>
      <c r="I57" s="18">
        <f t="shared" si="34"/>
        <v>0</v>
      </c>
      <c r="J57" s="18">
        <v>0</v>
      </c>
      <c r="K57" s="18">
        <v>4</v>
      </c>
      <c r="L57" s="18">
        <v>3</v>
      </c>
      <c r="M57" s="18">
        <f t="shared" si="35"/>
        <v>7</v>
      </c>
      <c r="N57" s="18">
        <v>1</v>
      </c>
      <c r="O57" s="18">
        <v>4</v>
      </c>
      <c r="P57" s="18">
        <v>2</v>
      </c>
      <c r="Q57" s="18">
        <f t="shared" si="36"/>
        <v>6</v>
      </c>
      <c r="R57" s="18">
        <v>1</v>
      </c>
      <c r="S57" s="29">
        <f t="shared" si="37"/>
        <v>8</v>
      </c>
      <c r="T57" s="29">
        <f t="shared" si="37"/>
        <v>5</v>
      </c>
      <c r="U57" s="29">
        <f t="shared" si="37"/>
        <v>13</v>
      </c>
      <c r="V57" s="29">
        <f t="shared" si="37"/>
        <v>2</v>
      </c>
      <c r="W57" s="18">
        <v>2</v>
      </c>
      <c r="X57" s="18">
        <v>5</v>
      </c>
      <c r="Y57" s="18">
        <f t="shared" si="38"/>
        <v>7</v>
      </c>
      <c r="Z57" s="18">
        <v>1</v>
      </c>
      <c r="AA57" s="18">
        <v>3</v>
      </c>
      <c r="AB57" s="18">
        <v>5</v>
      </c>
      <c r="AC57" s="18">
        <f t="shared" si="39"/>
        <v>8</v>
      </c>
      <c r="AD57" s="18">
        <v>1</v>
      </c>
      <c r="AE57" s="18">
        <v>9</v>
      </c>
      <c r="AF57" s="18">
        <v>6</v>
      </c>
      <c r="AG57" s="18">
        <f t="shared" si="40"/>
        <v>15</v>
      </c>
      <c r="AH57" s="18">
        <v>1</v>
      </c>
      <c r="AI57" s="18">
        <v>7</v>
      </c>
      <c r="AJ57" s="18">
        <v>1</v>
      </c>
      <c r="AK57" s="18">
        <f t="shared" si="41"/>
        <v>8</v>
      </c>
      <c r="AL57" s="18">
        <v>1</v>
      </c>
      <c r="AM57" s="18">
        <v>6</v>
      </c>
      <c r="AN57" s="18">
        <v>0</v>
      </c>
      <c r="AO57" s="18">
        <f t="shared" si="42"/>
        <v>6</v>
      </c>
      <c r="AP57" s="18">
        <v>1</v>
      </c>
      <c r="AQ57" s="18">
        <v>4</v>
      </c>
      <c r="AR57" s="18">
        <v>4</v>
      </c>
      <c r="AS57" s="18">
        <f t="shared" si="43"/>
        <v>8</v>
      </c>
      <c r="AT57" s="18">
        <v>1</v>
      </c>
      <c r="AU57" s="29">
        <f t="shared" si="44"/>
        <v>31</v>
      </c>
      <c r="AV57" s="29">
        <f t="shared" si="44"/>
        <v>21</v>
      </c>
      <c r="AW57" s="29">
        <f t="shared" si="44"/>
        <v>52</v>
      </c>
      <c r="AX57" s="29">
        <f t="shared" si="44"/>
        <v>6</v>
      </c>
      <c r="AY57" s="18">
        <v>0</v>
      </c>
      <c r="AZ57" s="18">
        <v>0</v>
      </c>
      <c r="BA57" s="18">
        <f t="shared" si="45"/>
        <v>0</v>
      </c>
      <c r="BB57" s="18">
        <v>0</v>
      </c>
      <c r="BC57" s="18">
        <v>0</v>
      </c>
      <c r="BD57" s="18">
        <v>0</v>
      </c>
      <c r="BE57" s="18">
        <f t="shared" si="46"/>
        <v>0</v>
      </c>
      <c r="BF57" s="18">
        <v>0</v>
      </c>
      <c r="BG57" s="18">
        <v>0</v>
      </c>
      <c r="BH57" s="18">
        <v>0</v>
      </c>
      <c r="BI57" s="18">
        <f t="shared" si="47"/>
        <v>0</v>
      </c>
      <c r="BJ57" s="18">
        <v>0</v>
      </c>
      <c r="BK57" s="18">
        <v>0</v>
      </c>
      <c r="BL57" s="18">
        <v>0</v>
      </c>
      <c r="BM57" s="18">
        <f t="shared" si="48"/>
        <v>0</v>
      </c>
      <c r="BN57" s="18">
        <v>0</v>
      </c>
      <c r="BO57" s="19">
        <f t="shared" si="49"/>
        <v>39</v>
      </c>
      <c r="BP57" s="19">
        <f t="shared" si="49"/>
        <v>26</v>
      </c>
      <c r="BQ57" s="19">
        <f t="shared" si="49"/>
        <v>65</v>
      </c>
      <c r="BR57" s="19">
        <f>+BN57+AX57+V57</f>
        <v>8</v>
      </c>
      <c r="BS57" s="20"/>
      <c r="BT57" s="20"/>
    </row>
    <row r="58" spans="1:72" s="21" customFormat="1" ht="21.95" customHeight="1" x14ac:dyDescent="0.2">
      <c r="A58" s="33"/>
      <c r="B58" s="34"/>
      <c r="C58" s="35" t="s">
        <v>11</v>
      </c>
      <c r="D58" s="36"/>
      <c r="E58" s="37"/>
      <c r="F58" s="38"/>
      <c r="G58" s="19">
        <f>SUM(G42:G57)</f>
        <v>0</v>
      </c>
      <c r="H58" s="19">
        <f t="shared" ref="H58:BR58" si="50">SUM(H42:H57)</f>
        <v>0</v>
      </c>
      <c r="I58" s="19">
        <f t="shared" si="50"/>
        <v>0</v>
      </c>
      <c r="J58" s="19">
        <f t="shared" si="50"/>
        <v>0</v>
      </c>
      <c r="K58" s="19">
        <f t="shared" si="50"/>
        <v>50</v>
      </c>
      <c r="L58" s="19">
        <f t="shared" si="50"/>
        <v>39</v>
      </c>
      <c r="M58" s="19">
        <f t="shared" si="50"/>
        <v>89</v>
      </c>
      <c r="N58" s="19">
        <f t="shared" si="50"/>
        <v>15</v>
      </c>
      <c r="O58" s="19">
        <f t="shared" si="50"/>
        <v>56</v>
      </c>
      <c r="P58" s="19">
        <f t="shared" si="50"/>
        <v>50</v>
      </c>
      <c r="Q58" s="19">
        <f t="shared" si="50"/>
        <v>106</v>
      </c>
      <c r="R58" s="19">
        <f t="shared" si="50"/>
        <v>14</v>
      </c>
      <c r="S58" s="19">
        <f t="shared" si="50"/>
        <v>106</v>
      </c>
      <c r="T58" s="19">
        <f t="shared" si="50"/>
        <v>89</v>
      </c>
      <c r="U58" s="19">
        <f t="shared" si="50"/>
        <v>195</v>
      </c>
      <c r="V58" s="19">
        <f t="shared" si="50"/>
        <v>29</v>
      </c>
      <c r="W58" s="19">
        <f t="shared" si="50"/>
        <v>45</v>
      </c>
      <c r="X58" s="19">
        <f t="shared" si="50"/>
        <v>48</v>
      </c>
      <c r="Y58" s="19">
        <f t="shared" si="50"/>
        <v>93</v>
      </c>
      <c r="Z58" s="19">
        <f t="shared" si="50"/>
        <v>15</v>
      </c>
      <c r="AA58" s="19">
        <f t="shared" si="50"/>
        <v>50</v>
      </c>
      <c r="AB58" s="19">
        <f t="shared" si="50"/>
        <v>42</v>
      </c>
      <c r="AC58" s="19">
        <f t="shared" si="50"/>
        <v>92</v>
      </c>
      <c r="AD58" s="19">
        <f t="shared" si="50"/>
        <v>14</v>
      </c>
      <c r="AE58" s="19">
        <f t="shared" si="50"/>
        <v>53</v>
      </c>
      <c r="AF58" s="19">
        <f t="shared" si="50"/>
        <v>45</v>
      </c>
      <c r="AG58" s="19">
        <f t="shared" si="50"/>
        <v>98</v>
      </c>
      <c r="AH58" s="19">
        <f t="shared" si="50"/>
        <v>15</v>
      </c>
      <c r="AI58" s="19">
        <f t="shared" si="50"/>
        <v>55</v>
      </c>
      <c r="AJ58" s="19">
        <f t="shared" si="50"/>
        <v>45</v>
      </c>
      <c r="AK58" s="19">
        <f t="shared" si="50"/>
        <v>100</v>
      </c>
      <c r="AL58" s="19">
        <f t="shared" si="50"/>
        <v>15</v>
      </c>
      <c r="AM58" s="19">
        <f t="shared" si="50"/>
        <v>62</v>
      </c>
      <c r="AN58" s="19">
        <f t="shared" si="50"/>
        <v>51</v>
      </c>
      <c r="AO58" s="19">
        <f t="shared" si="50"/>
        <v>113</v>
      </c>
      <c r="AP58" s="19">
        <f t="shared" si="50"/>
        <v>15</v>
      </c>
      <c r="AQ58" s="19">
        <f t="shared" si="50"/>
        <v>65</v>
      </c>
      <c r="AR58" s="19">
        <f t="shared" si="50"/>
        <v>59</v>
      </c>
      <c r="AS58" s="19">
        <f t="shared" si="50"/>
        <v>124</v>
      </c>
      <c r="AT58" s="19">
        <f t="shared" si="50"/>
        <v>15</v>
      </c>
      <c r="AU58" s="19">
        <f t="shared" si="50"/>
        <v>330</v>
      </c>
      <c r="AV58" s="19">
        <f t="shared" si="50"/>
        <v>290</v>
      </c>
      <c r="AW58" s="19">
        <f t="shared" si="50"/>
        <v>620</v>
      </c>
      <c r="AX58" s="19">
        <f t="shared" si="50"/>
        <v>89</v>
      </c>
      <c r="AY58" s="19">
        <f t="shared" si="50"/>
        <v>3</v>
      </c>
      <c r="AZ58" s="19">
        <f t="shared" si="50"/>
        <v>1</v>
      </c>
      <c r="BA58" s="19">
        <f t="shared" si="50"/>
        <v>4</v>
      </c>
      <c r="BB58" s="19">
        <f t="shared" si="50"/>
        <v>1</v>
      </c>
      <c r="BC58" s="19">
        <f t="shared" si="50"/>
        <v>6</v>
      </c>
      <c r="BD58" s="19">
        <f t="shared" si="50"/>
        <v>5</v>
      </c>
      <c r="BE58" s="19">
        <f t="shared" si="50"/>
        <v>11</v>
      </c>
      <c r="BF58" s="19">
        <f t="shared" si="50"/>
        <v>1</v>
      </c>
      <c r="BG58" s="19">
        <f t="shared" si="50"/>
        <v>2</v>
      </c>
      <c r="BH58" s="19">
        <f t="shared" si="50"/>
        <v>7</v>
      </c>
      <c r="BI58" s="19">
        <f t="shared" si="50"/>
        <v>9</v>
      </c>
      <c r="BJ58" s="19">
        <f t="shared" si="50"/>
        <v>1</v>
      </c>
      <c r="BK58" s="19">
        <f t="shared" si="50"/>
        <v>11</v>
      </c>
      <c r="BL58" s="19">
        <f t="shared" si="50"/>
        <v>13</v>
      </c>
      <c r="BM58" s="29">
        <f t="shared" si="50"/>
        <v>24</v>
      </c>
      <c r="BN58" s="29">
        <f t="shared" si="50"/>
        <v>3</v>
      </c>
      <c r="BO58" s="19">
        <f t="shared" si="50"/>
        <v>447</v>
      </c>
      <c r="BP58" s="19">
        <f t="shared" si="50"/>
        <v>392</v>
      </c>
      <c r="BQ58" s="19">
        <f t="shared" si="50"/>
        <v>839</v>
      </c>
      <c r="BR58" s="19">
        <f t="shared" si="50"/>
        <v>83</v>
      </c>
      <c r="BS58" s="20"/>
      <c r="BT58" s="20"/>
    </row>
    <row r="59" spans="1:72" s="51" customFormat="1" ht="21.95" customHeight="1" x14ac:dyDescent="0.2">
      <c r="A59" s="42"/>
      <c r="B59" s="43"/>
      <c r="C59" s="44" t="s">
        <v>100</v>
      </c>
      <c r="D59" s="45"/>
      <c r="E59" s="46"/>
      <c r="F59" s="47"/>
      <c r="G59" s="48">
        <f>+G58+G40+G19</f>
        <v>29</v>
      </c>
      <c r="H59" s="48">
        <f t="shared" ref="H59:BR59" si="51">+H58+H40+H19</f>
        <v>33</v>
      </c>
      <c r="I59" s="48">
        <f t="shared" si="51"/>
        <v>62</v>
      </c>
      <c r="J59" s="48">
        <f t="shared" si="51"/>
        <v>3</v>
      </c>
      <c r="K59" s="49">
        <f t="shared" si="51"/>
        <v>156</v>
      </c>
      <c r="L59" s="49">
        <f t="shared" si="51"/>
        <v>138</v>
      </c>
      <c r="M59" s="49">
        <f t="shared" si="51"/>
        <v>294</v>
      </c>
      <c r="N59" s="49">
        <f t="shared" si="51"/>
        <v>38</v>
      </c>
      <c r="O59" s="49">
        <f t="shared" si="51"/>
        <v>178</v>
      </c>
      <c r="P59" s="48">
        <f t="shared" si="51"/>
        <v>191</v>
      </c>
      <c r="Q59" s="48">
        <f t="shared" si="51"/>
        <v>369</v>
      </c>
      <c r="R59" s="48">
        <f t="shared" si="51"/>
        <v>39</v>
      </c>
      <c r="S59" s="48">
        <f t="shared" si="51"/>
        <v>363</v>
      </c>
      <c r="T59" s="48">
        <f t="shared" si="51"/>
        <v>362</v>
      </c>
      <c r="U59" s="48">
        <f t="shared" si="51"/>
        <v>725</v>
      </c>
      <c r="V59" s="48">
        <f t="shared" si="51"/>
        <v>80</v>
      </c>
      <c r="W59" s="48">
        <f t="shared" si="51"/>
        <v>295</v>
      </c>
      <c r="X59" s="48">
        <f t="shared" si="51"/>
        <v>315</v>
      </c>
      <c r="Y59" s="48">
        <f t="shared" si="51"/>
        <v>610</v>
      </c>
      <c r="Z59" s="48">
        <f t="shared" si="51"/>
        <v>47</v>
      </c>
      <c r="AA59" s="48">
        <f t="shared" si="51"/>
        <v>321</v>
      </c>
      <c r="AB59" s="48">
        <f t="shared" si="51"/>
        <v>312</v>
      </c>
      <c r="AC59" s="48">
        <f t="shared" si="51"/>
        <v>633</v>
      </c>
      <c r="AD59" s="48">
        <f t="shared" si="51"/>
        <v>49</v>
      </c>
      <c r="AE59" s="48">
        <f t="shared" si="51"/>
        <v>319</v>
      </c>
      <c r="AF59" s="48">
        <f t="shared" si="51"/>
        <v>367</v>
      </c>
      <c r="AG59" s="48">
        <f t="shared" si="51"/>
        <v>686</v>
      </c>
      <c r="AH59" s="48">
        <f t="shared" si="51"/>
        <v>50</v>
      </c>
      <c r="AI59" s="48">
        <f t="shared" si="51"/>
        <v>363</v>
      </c>
      <c r="AJ59" s="48">
        <f t="shared" si="51"/>
        <v>366</v>
      </c>
      <c r="AK59" s="48">
        <f t="shared" si="51"/>
        <v>729</v>
      </c>
      <c r="AL59" s="48">
        <f t="shared" si="51"/>
        <v>51</v>
      </c>
      <c r="AM59" s="48">
        <f t="shared" si="51"/>
        <v>412</v>
      </c>
      <c r="AN59" s="48">
        <f t="shared" si="51"/>
        <v>375</v>
      </c>
      <c r="AO59" s="48">
        <f t="shared" si="51"/>
        <v>787</v>
      </c>
      <c r="AP59" s="48">
        <f t="shared" si="51"/>
        <v>51</v>
      </c>
      <c r="AQ59" s="48">
        <f t="shared" si="51"/>
        <v>421</v>
      </c>
      <c r="AR59" s="48">
        <f t="shared" si="51"/>
        <v>391</v>
      </c>
      <c r="AS59" s="48">
        <f t="shared" si="51"/>
        <v>812</v>
      </c>
      <c r="AT59" s="48">
        <f t="shared" si="51"/>
        <v>55</v>
      </c>
      <c r="AU59" s="48">
        <f t="shared" si="51"/>
        <v>2131</v>
      </c>
      <c r="AV59" s="48">
        <f t="shared" si="51"/>
        <v>2126</v>
      </c>
      <c r="AW59" s="48">
        <f t="shared" si="51"/>
        <v>4257</v>
      </c>
      <c r="AX59" s="48">
        <f t="shared" si="51"/>
        <v>303</v>
      </c>
      <c r="AY59" s="48">
        <f t="shared" si="51"/>
        <v>21</v>
      </c>
      <c r="AZ59" s="48">
        <f t="shared" si="51"/>
        <v>17</v>
      </c>
      <c r="BA59" s="48">
        <f t="shared" si="51"/>
        <v>38</v>
      </c>
      <c r="BB59" s="48">
        <f t="shared" si="51"/>
        <v>4</v>
      </c>
      <c r="BC59" s="48">
        <f t="shared" si="51"/>
        <v>27</v>
      </c>
      <c r="BD59" s="48">
        <f t="shared" si="51"/>
        <v>17</v>
      </c>
      <c r="BE59" s="48">
        <f t="shared" si="51"/>
        <v>44</v>
      </c>
      <c r="BF59" s="48">
        <f t="shared" si="51"/>
        <v>4</v>
      </c>
      <c r="BG59" s="48">
        <f t="shared" si="51"/>
        <v>16</v>
      </c>
      <c r="BH59" s="48">
        <f t="shared" si="51"/>
        <v>22</v>
      </c>
      <c r="BI59" s="48">
        <f t="shared" si="51"/>
        <v>38</v>
      </c>
      <c r="BJ59" s="48">
        <f t="shared" si="51"/>
        <v>4</v>
      </c>
      <c r="BK59" s="48">
        <f t="shared" si="51"/>
        <v>64</v>
      </c>
      <c r="BL59" s="48">
        <f t="shared" si="51"/>
        <v>56</v>
      </c>
      <c r="BM59" s="48">
        <f t="shared" si="51"/>
        <v>120</v>
      </c>
      <c r="BN59" s="48">
        <f t="shared" si="51"/>
        <v>12</v>
      </c>
      <c r="BO59" s="49">
        <f t="shared" si="51"/>
        <v>2558</v>
      </c>
      <c r="BP59" s="49">
        <f t="shared" si="51"/>
        <v>2544</v>
      </c>
      <c r="BQ59" s="49">
        <f t="shared" si="51"/>
        <v>5102</v>
      </c>
      <c r="BR59" s="48">
        <f t="shared" si="51"/>
        <v>305</v>
      </c>
      <c r="BS59" s="50"/>
      <c r="BT59" s="50"/>
    </row>
    <row r="60" spans="1:72" s="21" customFormat="1" ht="24" customHeight="1" x14ac:dyDescent="0.2">
      <c r="A60" s="14"/>
      <c r="B60" s="15"/>
      <c r="C60" s="16" t="s">
        <v>101</v>
      </c>
      <c r="D60" s="17"/>
      <c r="E60" s="17"/>
      <c r="F60" s="1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9"/>
      <c r="BP60" s="19"/>
      <c r="BQ60" s="19"/>
      <c r="BR60" s="19"/>
      <c r="BS60" s="20"/>
      <c r="BT60" s="20"/>
    </row>
    <row r="61" spans="1:72" s="21" customFormat="1" ht="21.95" customHeight="1" x14ac:dyDescent="0.2">
      <c r="A61" s="14"/>
      <c r="B61" s="24"/>
      <c r="C61" s="52" t="s">
        <v>102</v>
      </c>
      <c r="D61" s="26"/>
      <c r="E61" s="27"/>
      <c r="F61" s="2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29"/>
      <c r="T61" s="29"/>
      <c r="U61" s="29"/>
      <c r="V61" s="29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29"/>
      <c r="AV61" s="29"/>
      <c r="AW61" s="29"/>
      <c r="AX61" s="29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9"/>
      <c r="BP61" s="19"/>
      <c r="BQ61" s="19"/>
      <c r="BR61" s="19"/>
      <c r="BS61" s="20"/>
      <c r="BT61" s="20"/>
    </row>
    <row r="62" spans="1:72" s="21" customFormat="1" ht="21.95" customHeight="1" x14ac:dyDescent="0.2">
      <c r="A62" s="14">
        <v>29</v>
      </c>
      <c r="B62" s="24">
        <v>54010064</v>
      </c>
      <c r="C62" s="53" t="s">
        <v>103</v>
      </c>
      <c r="D62" s="26" t="s">
        <v>104</v>
      </c>
      <c r="E62" s="27" t="s">
        <v>105</v>
      </c>
      <c r="F62" s="28" t="s">
        <v>106</v>
      </c>
      <c r="G62" s="18">
        <v>0</v>
      </c>
      <c r="H62" s="18">
        <v>0</v>
      </c>
      <c r="I62" s="18">
        <f>SUM(G62:H62)</f>
        <v>0</v>
      </c>
      <c r="J62" s="18">
        <v>0</v>
      </c>
      <c r="K62" s="18">
        <v>2</v>
      </c>
      <c r="L62" s="18">
        <v>2</v>
      </c>
      <c r="M62" s="18">
        <f>SUM(K62:L62)</f>
        <v>4</v>
      </c>
      <c r="N62" s="18">
        <v>1</v>
      </c>
      <c r="O62" s="18">
        <v>3</v>
      </c>
      <c r="P62" s="18">
        <v>2</v>
      </c>
      <c r="Q62" s="18">
        <f>SUM(O62:P62)</f>
        <v>5</v>
      </c>
      <c r="R62" s="18">
        <v>1</v>
      </c>
      <c r="S62" s="29">
        <f>+O62+K62+G62</f>
        <v>5</v>
      </c>
      <c r="T62" s="29">
        <f>+P62+L62+H62</f>
        <v>4</v>
      </c>
      <c r="U62" s="29">
        <f>+Q62+M62+I62</f>
        <v>9</v>
      </c>
      <c r="V62" s="29">
        <f>+R62+N62+J62</f>
        <v>2</v>
      </c>
      <c r="W62" s="18">
        <v>3</v>
      </c>
      <c r="X62" s="18">
        <v>1</v>
      </c>
      <c r="Y62" s="18">
        <f>SUM(W62:X62)</f>
        <v>4</v>
      </c>
      <c r="Z62" s="18">
        <v>1</v>
      </c>
      <c r="AA62" s="18">
        <v>1</v>
      </c>
      <c r="AB62" s="18">
        <v>0</v>
      </c>
      <c r="AC62" s="18">
        <f>SUM(AA62:AB62)</f>
        <v>1</v>
      </c>
      <c r="AD62" s="18">
        <v>1</v>
      </c>
      <c r="AE62" s="18">
        <v>4</v>
      </c>
      <c r="AF62" s="18">
        <v>4</v>
      </c>
      <c r="AG62" s="18">
        <f>SUM(AE62:AF62)</f>
        <v>8</v>
      </c>
      <c r="AH62" s="18">
        <v>1</v>
      </c>
      <c r="AI62" s="18">
        <v>10</v>
      </c>
      <c r="AJ62" s="18">
        <v>1</v>
      </c>
      <c r="AK62" s="18">
        <f>SUM(AI62:AJ62)</f>
        <v>11</v>
      </c>
      <c r="AL62" s="18">
        <v>1</v>
      </c>
      <c r="AM62" s="18">
        <v>5</v>
      </c>
      <c r="AN62" s="18">
        <v>3</v>
      </c>
      <c r="AO62" s="18">
        <f>SUM(AM62:AN62)</f>
        <v>8</v>
      </c>
      <c r="AP62" s="18">
        <v>1</v>
      </c>
      <c r="AQ62" s="18">
        <v>2</v>
      </c>
      <c r="AR62" s="18">
        <v>2</v>
      </c>
      <c r="AS62" s="18">
        <f>SUM(AQ62:AR62)</f>
        <v>4</v>
      </c>
      <c r="AT62" s="18">
        <v>1</v>
      </c>
      <c r="AU62" s="29">
        <f>+AQ62+AM62+AI62+AE62+AA62+W62</f>
        <v>25</v>
      </c>
      <c r="AV62" s="29">
        <f>+AR62+AN62+AJ62+AF62+AB62+X62</f>
        <v>11</v>
      </c>
      <c r="AW62" s="29">
        <f>+AS62+AO62+AK62+AG62+AC62+Y62</f>
        <v>36</v>
      </c>
      <c r="AX62" s="29">
        <f>+AT62+AP62+AL62+AH62+AD62+Z62</f>
        <v>6</v>
      </c>
      <c r="AY62" s="18">
        <v>0</v>
      </c>
      <c r="AZ62" s="18">
        <v>0</v>
      </c>
      <c r="BA62" s="18">
        <f>SUM(AY62:AZ62)</f>
        <v>0</v>
      </c>
      <c r="BB62" s="18">
        <v>0</v>
      </c>
      <c r="BC62" s="18">
        <v>0</v>
      </c>
      <c r="BD62" s="18">
        <v>0</v>
      </c>
      <c r="BE62" s="18">
        <f>SUM(BC62:BD62)</f>
        <v>0</v>
      </c>
      <c r="BF62" s="18">
        <v>0</v>
      </c>
      <c r="BG62" s="18">
        <v>0</v>
      </c>
      <c r="BH62" s="18">
        <v>0</v>
      </c>
      <c r="BI62" s="18">
        <f>SUM(BG62:BH62)</f>
        <v>0</v>
      </c>
      <c r="BJ62" s="18">
        <v>0</v>
      </c>
      <c r="BK62" s="18">
        <v>0</v>
      </c>
      <c r="BL62" s="18">
        <v>0</v>
      </c>
      <c r="BM62" s="18">
        <f>SUM(BK62:BL62)</f>
        <v>0</v>
      </c>
      <c r="BN62" s="18">
        <v>0</v>
      </c>
      <c r="BO62" s="19">
        <f>+BK62+AU62+S62</f>
        <v>30</v>
      </c>
      <c r="BP62" s="19">
        <f>+BL62+AV62+T62</f>
        <v>15</v>
      </c>
      <c r="BQ62" s="19">
        <f>+BM62+AW62+U62</f>
        <v>45</v>
      </c>
      <c r="BR62" s="19">
        <f>+BN62+AX62+V62</f>
        <v>8</v>
      </c>
      <c r="BS62" s="20"/>
      <c r="BT62" s="20"/>
    </row>
    <row r="63" spans="1:72" s="21" customFormat="1" ht="21.95" customHeight="1" x14ac:dyDescent="0.2">
      <c r="A63" s="14"/>
      <c r="B63" s="24">
        <v>54010063</v>
      </c>
      <c r="C63" s="30" t="s">
        <v>107</v>
      </c>
      <c r="D63" s="26" t="s">
        <v>104</v>
      </c>
      <c r="E63" s="27" t="s">
        <v>105</v>
      </c>
      <c r="F63" s="28" t="s">
        <v>106</v>
      </c>
      <c r="G63" s="18">
        <v>0</v>
      </c>
      <c r="H63" s="18">
        <v>0</v>
      </c>
      <c r="I63" s="18">
        <f t="shared" ref="I63:I77" si="52">SUM(G63:H63)</f>
        <v>0</v>
      </c>
      <c r="J63" s="18">
        <v>0</v>
      </c>
      <c r="K63" s="18">
        <v>2</v>
      </c>
      <c r="L63" s="18">
        <v>2</v>
      </c>
      <c r="M63" s="18">
        <f t="shared" ref="M63:M77" si="53">SUM(K63:L63)</f>
        <v>4</v>
      </c>
      <c r="N63" s="18">
        <v>1</v>
      </c>
      <c r="O63" s="18">
        <v>1</v>
      </c>
      <c r="P63" s="18">
        <v>0</v>
      </c>
      <c r="Q63" s="18">
        <f t="shared" ref="Q63:Q77" si="54">SUM(O63:P63)</f>
        <v>1</v>
      </c>
      <c r="R63" s="18">
        <v>1</v>
      </c>
      <c r="S63" s="29">
        <f t="shared" ref="S63:V77" si="55">+O63+K63+G63</f>
        <v>3</v>
      </c>
      <c r="T63" s="29">
        <f t="shared" si="55"/>
        <v>2</v>
      </c>
      <c r="U63" s="29">
        <f t="shared" si="55"/>
        <v>5</v>
      </c>
      <c r="V63" s="29">
        <f t="shared" si="55"/>
        <v>2</v>
      </c>
      <c r="W63" s="18">
        <v>2</v>
      </c>
      <c r="X63" s="18">
        <v>1</v>
      </c>
      <c r="Y63" s="18">
        <f t="shared" ref="Y63:Y77" si="56">SUM(W63:X63)</f>
        <v>3</v>
      </c>
      <c r="Z63" s="18">
        <v>1</v>
      </c>
      <c r="AA63" s="18">
        <v>1</v>
      </c>
      <c r="AB63" s="18">
        <v>4</v>
      </c>
      <c r="AC63" s="18">
        <f t="shared" ref="AC63:AC77" si="57">SUM(AA63:AB63)</f>
        <v>5</v>
      </c>
      <c r="AD63" s="18">
        <v>1</v>
      </c>
      <c r="AE63" s="18">
        <v>0</v>
      </c>
      <c r="AF63" s="18">
        <v>2</v>
      </c>
      <c r="AG63" s="18">
        <f t="shared" ref="AG63:AG77" si="58">SUM(AE63:AF63)</f>
        <v>2</v>
      </c>
      <c r="AH63" s="18">
        <v>1</v>
      </c>
      <c r="AI63" s="18">
        <v>2</v>
      </c>
      <c r="AJ63" s="18">
        <v>1</v>
      </c>
      <c r="AK63" s="18">
        <f t="shared" ref="AK63:AK77" si="59">SUM(AI63:AJ63)</f>
        <v>3</v>
      </c>
      <c r="AL63" s="18">
        <v>1</v>
      </c>
      <c r="AM63" s="18">
        <v>4</v>
      </c>
      <c r="AN63" s="18">
        <v>1</v>
      </c>
      <c r="AO63" s="18">
        <f t="shared" ref="AO63:AO77" si="60">SUM(AM63:AN63)</f>
        <v>5</v>
      </c>
      <c r="AP63" s="18">
        <v>1</v>
      </c>
      <c r="AQ63" s="18">
        <v>1</v>
      </c>
      <c r="AR63" s="18">
        <v>3</v>
      </c>
      <c r="AS63" s="18">
        <f t="shared" ref="AS63:AS77" si="61">SUM(AQ63:AR63)</f>
        <v>4</v>
      </c>
      <c r="AT63" s="18">
        <v>1</v>
      </c>
      <c r="AU63" s="29">
        <f t="shared" ref="AU63:AX77" si="62">+AQ63+AM63+AI63+AE63+AA63+W63</f>
        <v>10</v>
      </c>
      <c r="AV63" s="29">
        <f t="shared" si="62"/>
        <v>12</v>
      </c>
      <c r="AW63" s="29">
        <f t="shared" si="62"/>
        <v>22</v>
      </c>
      <c r="AX63" s="29">
        <f t="shared" si="62"/>
        <v>6</v>
      </c>
      <c r="AY63" s="18">
        <v>0</v>
      </c>
      <c r="AZ63" s="18">
        <v>0</v>
      </c>
      <c r="BA63" s="18">
        <f t="shared" ref="BA63:BA77" si="63">SUM(AY63:AZ63)</f>
        <v>0</v>
      </c>
      <c r="BB63" s="18">
        <v>0</v>
      </c>
      <c r="BC63" s="18">
        <v>0</v>
      </c>
      <c r="BD63" s="18">
        <v>0</v>
      </c>
      <c r="BE63" s="18">
        <f t="shared" ref="BE63:BE77" si="64">SUM(BC63:BD63)</f>
        <v>0</v>
      </c>
      <c r="BF63" s="18">
        <v>0</v>
      </c>
      <c r="BG63" s="18">
        <v>0</v>
      </c>
      <c r="BH63" s="18">
        <v>0</v>
      </c>
      <c r="BI63" s="18">
        <f t="shared" ref="BI63:BI77" si="65">SUM(BG63:BH63)</f>
        <v>0</v>
      </c>
      <c r="BJ63" s="18">
        <v>0</v>
      </c>
      <c r="BK63" s="18">
        <v>0</v>
      </c>
      <c r="BL63" s="18">
        <v>0</v>
      </c>
      <c r="BM63" s="18">
        <f t="shared" ref="BM63:BM77" si="66">SUM(BK63:BL63)</f>
        <v>0</v>
      </c>
      <c r="BN63" s="18">
        <v>0</v>
      </c>
      <c r="BO63" s="19">
        <f t="shared" ref="BO63:BR77" si="67">+BK63+AU63+S63</f>
        <v>13</v>
      </c>
      <c r="BP63" s="19">
        <f t="shared" si="67"/>
        <v>14</v>
      </c>
      <c r="BQ63" s="19">
        <f t="shared" si="67"/>
        <v>27</v>
      </c>
      <c r="BR63" s="19"/>
      <c r="BS63" s="20"/>
      <c r="BT63" s="20"/>
    </row>
    <row r="64" spans="1:72" s="21" customFormat="1" ht="21.95" customHeight="1" x14ac:dyDescent="0.2">
      <c r="A64" s="14"/>
      <c r="B64" s="24">
        <v>54010065</v>
      </c>
      <c r="C64" s="30" t="s">
        <v>108</v>
      </c>
      <c r="D64" s="26" t="s">
        <v>104</v>
      </c>
      <c r="E64" s="27" t="s">
        <v>105</v>
      </c>
      <c r="F64" s="28" t="s">
        <v>106</v>
      </c>
      <c r="G64" s="18">
        <v>0</v>
      </c>
      <c r="H64" s="18">
        <v>0</v>
      </c>
      <c r="I64" s="18">
        <f t="shared" si="52"/>
        <v>0</v>
      </c>
      <c r="J64" s="18">
        <v>0</v>
      </c>
      <c r="K64" s="18">
        <v>0</v>
      </c>
      <c r="L64" s="18">
        <v>0</v>
      </c>
      <c r="M64" s="18">
        <f t="shared" si="53"/>
        <v>0</v>
      </c>
      <c r="N64" s="18">
        <v>0</v>
      </c>
      <c r="O64" s="18">
        <v>1</v>
      </c>
      <c r="P64" s="18">
        <v>5</v>
      </c>
      <c r="Q64" s="18">
        <f t="shared" si="54"/>
        <v>6</v>
      </c>
      <c r="R64" s="18">
        <v>1</v>
      </c>
      <c r="S64" s="29">
        <f t="shared" si="55"/>
        <v>1</v>
      </c>
      <c r="T64" s="29">
        <f t="shared" si="55"/>
        <v>5</v>
      </c>
      <c r="U64" s="29">
        <f t="shared" si="55"/>
        <v>6</v>
      </c>
      <c r="V64" s="29">
        <f t="shared" si="55"/>
        <v>1</v>
      </c>
      <c r="W64" s="18">
        <v>1</v>
      </c>
      <c r="X64" s="18">
        <v>2</v>
      </c>
      <c r="Y64" s="18">
        <f t="shared" si="56"/>
        <v>3</v>
      </c>
      <c r="Z64" s="18">
        <v>1</v>
      </c>
      <c r="AA64" s="18">
        <v>2</v>
      </c>
      <c r="AB64" s="18">
        <v>1</v>
      </c>
      <c r="AC64" s="18">
        <f t="shared" si="57"/>
        <v>3</v>
      </c>
      <c r="AD64" s="18">
        <v>1</v>
      </c>
      <c r="AE64" s="18">
        <v>1</v>
      </c>
      <c r="AF64" s="18">
        <v>0</v>
      </c>
      <c r="AG64" s="18">
        <f t="shared" si="58"/>
        <v>1</v>
      </c>
      <c r="AH64" s="18">
        <v>1</v>
      </c>
      <c r="AI64" s="18">
        <v>0</v>
      </c>
      <c r="AJ64" s="18">
        <v>1</v>
      </c>
      <c r="AK64" s="18">
        <f t="shared" si="59"/>
        <v>1</v>
      </c>
      <c r="AL64" s="18">
        <v>1</v>
      </c>
      <c r="AM64" s="18">
        <v>0</v>
      </c>
      <c r="AN64" s="18">
        <v>0</v>
      </c>
      <c r="AO64" s="18">
        <f t="shared" si="60"/>
        <v>0</v>
      </c>
      <c r="AP64" s="18">
        <v>0</v>
      </c>
      <c r="AQ64" s="18">
        <v>0</v>
      </c>
      <c r="AR64" s="18">
        <v>0</v>
      </c>
      <c r="AS64" s="18">
        <f t="shared" si="61"/>
        <v>0</v>
      </c>
      <c r="AT64" s="18">
        <v>0</v>
      </c>
      <c r="AU64" s="29">
        <f t="shared" si="62"/>
        <v>4</v>
      </c>
      <c r="AV64" s="29">
        <f t="shared" si="62"/>
        <v>4</v>
      </c>
      <c r="AW64" s="29">
        <f t="shared" si="62"/>
        <v>8</v>
      </c>
      <c r="AX64" s="29">
        <f t="shared" si="62"/>
        <v>4</v>
      </c>
      <c r="AY64" s="18">
        <v>0</v>
      </c>
      <c r="AZ64" s="18">
        <v>0</v>
      </c>
      <c r="BA64" s="18">
        <f t="shared" si="63"/>
        <v>0</v>
      </c>
      <c r="BB64" s="18">
        <v>0</v>
      </c>
      <c r="BC64" s="18">
        <v>0</v>
      </c>
      <c r="BD64" s="18">
        <v>0</v>
      </c>
      <c r="BE64" s="18">
        <f t="shared" si="64"/>
        <v>0</v>
      </c>
      <c r="BF64" s="18">
        <v>0</v>
      </c>
      <c r="BG64" s="18">
        <v>0</v>
      </c>
      <c r="BH64" s="18">
        <v>0</v>
      </c>
      <c r="BI64" s="18">
        <f t="shared" si="65"/>
        <v>0</v>
      </c>
      <c r="BJ64" s="18">
        <v>0</v>
      </c>
      <c r="BK64" s="18">
        <v>0</v>
      </c>
      <c r="BL64" s="18">
        <v>0</v>
      </c>
      <c r="BM64" s="18">
        <f t="shared" si="66"/>
        <v>0</v>
      </c>
      <c r="BN64" s="18">
        <v>0</v>
      </c>
      <c r="BO64" s="19">
        <f t="shared" si="67"/>
        <v>5</v>
      </c>
      <c r="BP64" s="19">
        <f t="shared" si="67"/>
        <v>9</v>
      </c>
      <c r="BQ64" s="19">
        <f t="shared" si="67"/>
        <v>14</v>
      </c>
      <c r="BR64" s="19"/>
      <c r="BS64" s="20"/>
      <c r="BT64" s="20"/>
    </row>
    <row r="65" spans="1:72" s="21" customFormat="1" ht="21.95" customHeight="1" x14ac:dyDescent="0.2">
      <c r="A65" s="14">
        <v>30</v>
      </c>
      <c r="B65" s="24">
        <v>54010068</v>
      </c>
      <c r="C65" s="30" t="s">
        <v>109</v>
      </c>
      <c r="D65" s="26" t="s">
        <v>104</v>
      </c>
      <c r="E65" s="27" t="s">
        <v>110</v>
      </c>
      <c r="F65" s="28" t="s">
        <v>106</v>
      </c>
      <c r="G65" s="18">
        <v>0</v>
      </c>
      <c r="H65" s="18">
        <v>0</v>
      </c>
      <c r="I65" s="18">
        <f t="shared" si="52"/>
        <v>0</v>
      </c>
      <c r="J65" s="18">
        <v>0</v>
      </c>
      <c r="K65" s="18">
        <v>15</v>
      </c>
      <c r="L65" s="18">
        <v>14</v>
      </c>
      <c r="M65" s="18">
        <f t="shared" si="53"/>
        <v>29</v>
      </c>
      <c r="N65" s="18">
        <v>1</v>
      </c>
      <c r="O65" s="18">
        <v>17</v>
      </c>
      <c r="P65" s="18">
        <v>9</v>
      </c>
      <c r="Q65" s="18">
        <f t="shared" si="54"/>
        <v>26</v>
      </c>
      <c r="R65" s="18">
        <v>1</v>
      </c>
      <c r="S65" s="29">
        <f t="shared" si="55"/>
        <v>32</v>
      </c>
      <c r="T65" s="29">
        <f t="shared" si="55"/>
        <v>23</v>
      </c>
      <c r="U65" s="29">
        <f t="shared" si="55"/>
        <v>55</v>
      </c>
      <c r="V65" s="29">
        <f t="shared" si="55"/>
        <v>2</v>
      </c>
      <c r="W65" s="18">
        <v>5</v>
      </c>
      <c r="X65" s="18">
        <v>11</v>
      </c>
      <c r="Y65" s="18">
        <f t="shared" si="56"/>
        <v>16</v>
      </c>
      <c r="Z65" s="18">
        <v>1</v>
      </c>
      <c r="AA65" s="18">
        <v>4</v>
      </c>
      <c r="AB65" s="18">
        <v>9</v>
      </c>
      <c r="AC65" s="18">
        <f t="shared" si="57"/>
        <v>13</v>
      </c>
      <c r="AD65" s="18">
        <v>1</v>
      </c>
      <c r="AE65" s="18">
        <v>12</v>
      </c>
      <c r="AF65" s="18">
        <v>7</v>
      </c>
      <c r="AG65" s="18">
        <f t="shared" si="58"/>
        <v>19</v>
      </c>
      <c r="AH65" s="18">
        <v>1</v>
      </c>
      <c r="AI65" s="18">
        <v>3</v>
      </c>
      <c r="AJ65" s="18">
        <v>10</v>
      </c>
      <c r="AK65" s="18">
        <f t="shared" si="59"/>
        <v>13</v>
      </c>
      <c r="AL65" s="18">
        <v>1</v>
      </c>
      <c r="AM65" s="18">
        <v>6</v>
      </c>
      <c r="AN65" s="18">
        <v>3</v>
      </c>
      <c r="AO65" s="18">
        <f t="shared" si="60"/>
        <v>9</v>
      </c>
      <c r="AP65" s="18">
        <v>1</v>
      </c>
      <c r="AQ65" s="18">
        <v>9</v>
      </c>
      <c r="AR65" s="18">
        <v>9</v>
      </c>
      <c r="AS65" s="18">
        <f t="shared" si="61"/>
        <v>18</v>
      </c>
      <c r="AT65" s="18">
        <v>1</v>
      </c>
      <c r="AU65" s="29">
        <f t="shared" si="62"/>
        <v>39</v>
      </c>
      <c r="AV65" s="29">
        <f t="shared" si="62"/>
        <v>49</v>
      </c>
      <c r="AW65" s="29">
        <f t="shared" si="62"/>
        <v>88</v>
      </c>
      <c r="AX65" s="29">
        <f t="shared" si="62"/>
        <v>6</v>
      </c>
      <c r="AY65" s="18">
        <v>5</v>
      </c>
      <c r="AZ65" s="18">
        <v>4</v>
      </c>
      <c r="BA65" s="18">
        <f t="shared" si="63"/>
        <v>9</v>
      </c>
      <c r="BB65" s="18">
        <v>1</v>
      </c>
      <c r="BC65" s="18">
        <v>6</v>
      </c>
      <c r="BD65" s="18">
        <v>4</v>
      </c>
      <c r="BE65" s="18">
        <f t="shared" si="64"/>
        <v>10</v>
      </c>
      <c r="BF65" s="18">
        <v>1</v>
      </c>
      <c r="BG65" s="18">
        <v>2</v>
      </c>
      <c r="BH65" s="18">
        <v>1</v>
      </c>
      <c r="BI65" s="18">
        <f t="shared" si="65"/>
        <v>3</v>
      </c>
      <c r="BJ65" s="18">
        <v>1</v>
      </c>
      <c r="BK65" s="18">
        <v>13</v>
      </c>
      <c r="BL65" s="18">
        <v>9</v>
      </c>
      <c r="BM65" s="18">
        <f t="shared" si="66"/>
        <v>22</v>
      </c>
      <c r="BN65" s="18">
        <v>3</v>
      </c>
      <c r="BO65" s="19">
        <f t="shared" si="67"/>
        <v>84</v>
      </c>
      <c r="BP65" s="19">
        <f t="shared" si="67"/>
        <v>81</v>
      </c>
      <c r="BQ65" s="19">
        <f t="shared" si="67"/>
        <v>165</v>
      </c>
      <c r="BR65" s="19">
        <f t="shared" si="67"/>
        <v>11</v>
      </c>
      <c r="BS65" s="20"/>
      <c r="BT65" s="20"/>
    </row>
    <row r="66" spans="1:72" s="21" customFormat="1" ht="21.95" customHeight="1" x14ac:dyDescent="0.2">
      <c r="A66" s="14">
        <v>31</v>
      </c>
      <c r="B66" s="24">
        <v>54010069</v>
      </c>
      <c r="C66" s="25" t="s">
        <v>111</v>
      </c>
      <c r="D66" s="26" t="s">
        <v>104</v>
      </c>
      <c r="E66" s="27" t="s">
        <v>110</v>
      </c>
      <c r="F66" s="28" t="s">
        <v>106</v>
      </c>
      <c r="G66" s="18">
        <v>0</v>
      </c>
      <c r="H66" s="18">
        <v>0</v>
      </c>
      <c r="I66" s="18">
        <f t="shared" si="52"/>
        <v>0</v>
      </c>
      <c r="J66" s="18">
        <v>0</v>
      </c>
      <c r="K66" s="18">
        <v>2</v>
      </c>
      <c r="L66" s="18">
        <v>5</v>
      </c>
      <c r="M66" s="18">
        <f t="shared" si="53"/>
        <v>7</v>
      </c>
      <c r="N66" s="18">
        <v>1</v>
      </c>
      <c r="O66" s="18">
        <v>8</v>
      </c>
      <c r="P66" s="18">
        <v>4</v>
      </c>
      <c r="Q66" s="18">
        <f t="shared" si="54"/>
        <v>12</v>
      </c>
      <c r="R66" s="18">
        <v>1</v>
      </c>
      <c r="S66" s="29">
        <f t="shared" si="55"/>
        <v>10</v>
      </c>
      <c r="T66" s="29">
        <f t="shared" si="55"/>
        <v>9</v>
      </c>
      <c r="U66" s="29">
        <f t="shared" si="55"/>
        <v>19</v>
      </c>
      <c r="V66" s="29">
        <f t="shared" si="55"/>
        <v>2</v>
      </c>
      <c r="W66" s="18">
        <v>6</v>
      </c>
      <c r="X66" s="18">
        <v>5</v>
      </c>
      <c r="Y66" s="18">
        <f t="shared" si="56"/>
        <v>11</v>
      </c>
      <c r="Z66" s="18">
        <v>1</v>
      </c>
      <c r="AA66" s="18">
        <v>7</v>
      </c>
      <c r="AB66" s="18">
        <v>6</v>
      </c>
      <c r="AC66" s="18">
        <f t="shared" si="57"/>
        <v>13</v>
      </c>
      <c r="AD66" s="18">
        <v>1</v>
      </c>
      <c r="AE66" s="18">
        <v>2</v>
      </c>
      <c r="AF66" s="18">
        <v>4</v>
      </c>
      <c r="AG66" s="18">
        <f t="shared" si="58"/>
        <v>6</v>
      </c>
      <c r="AH66" s="18">
        <v>1</v>
      </c>
      <c r="AI66" s="18">
        <v>8</v>
      </c>
      <c r="AJ66" s="18">
        <v>2</v>
      </c>
      <c r="AK66" s="18">
        <f t="shared" si="59"/>
        <v>10</v>
      </c>
      <c r="AL66" s="18">
        <v>1</v>
      </c>
      <c r="AM66" s="18">
        <v>5</v>
      </c>
      <c r="AN66" s="18">
        <v>3</v>
      </c>
      <c r="AO66" s="18">
        <f t="shared" si="60"/>
        <v>8</v>
      </c>
      <c r="AP66" s="18">
        <v>1</v>
      </c>
      <c r="AQ66" s="18">
        <v>2</v>
      </c>
      <c r="AR66" s="18">
        <v>3</v>
      </c>
      <c r="AS66" s="18">
        <f t="shared" si="61"/>
        <v>5</v>
      </c>
      <c r="AT66" s="18">
        <v>1</v>
      </c>
      <c r="AU66" s="29">
        <f t="shared" si="62"/>
        <v>30</v>
      </c>
      <c r="AV66" s="29">
        <f t="shared" si="62"/>
        <v>23</v>
      </c>
      <c r="AW66" s="29">
        <f t="shared" si="62"/>
        <v>53</v>
      </c>
      <c r="AX66" s="29">
        <f t="shared" si="62"/>
        <v>6</v>
      </c>
      <c r="AY66" s="18">
        <v>18</v>
      </c>
      <c r="AZ66" s="18">
        <v>13</v>
      </c>
      <c r="BA66" s="18">
        <f t="shared" si="63"/>
        <v>31</v>
      </c>
      <c r="BB66" s="18">
        <v>1</v>
      </c>
      <c r="BC66" s="18">
        <v>14</v>
      </c>
      <c r="BD66" s="18">
        <v>4</v>
      </c>
      <c r="BE66" s="18">
        <f t="shared" si="64"/>
        <v>18</v>
      </c>
      <c r="BF66" s="18">
        <v>1</v>
      </c>
      <c r="BG66" s="18">
        <v>10</v>
      </c>
      <c r="BH66" s="18">
        <v>17</v>
      </c>
      <c r="BI66" s="18">
        <f t="shared" si="65"/>
        <v>27</v>
      </c>
      <c r="BJ66" s="18">
        <v>1</v>
      </c>
      <c r="BK66" s="18">
        <v>42</v>
      </c>
      <c r="BL66" s="18">
        <v>34</v>
      </c>
      <c r="BM66" s="18">
        <f t="shared" si="66"/>
        <v>76</v>
      </c>
      <c r="BN66" s="18">
        <v>3</v>
      </c>
      <c r="BO66" s="19">
        <f t="shared" si="67"/>
        <v>82</v>
      </c>
      <c r="BP66" s="19">
        <f t="shared" si="67"/>
        <v>66</v>
      </c>
      <c r="BQ66" s="19">
        <f t="shared" si="67"/>
        <v>148</v>
      </c>
      <c r="BR66" s="19">
        <f t="shared" si="67"/>
        <v>11</v>
      </c>
      <c r="BS66" s="20"/>
      <c r="BT66" s="20"/>
    </row>
    <row r="67" spans="1:72" s="21" customFormat="1" ht="21.95" customHeight="1" x14ac:dyDescent="0.2">
      <c r="A67" s="14"/>
      <c r="B67" s="24">
        <v>54010070</v>
      </c>
      <c r="C67" s="30" t="s">
        <v>112</v>
      </c>
      <c r="D67" s="26" t="s">
        <v>104</v>
      </c>
      <c r="E67" s="27" t="s">
        <v>110</v>
      </c>
      <c r="F67" s="28" t="s">
        <v>106</v>
      </c>
      <c r="G67" s="18">
        <v>0</v>
      </c>
      <c r="H67" s="18">
        <v>0</v>
      </c>
      <c r="I67" s="18">
        <f t="shared" si="52"/>
        <v>0</v>
      </c>
      <c r="J67" s="18">
        <v>0</v>
      </c>
      <c r="K67" s="18">
        <v>4</v>
      </c>
      <c r="L67" s="18">
        <v>4</v>
      </c>
      <c r="M67" s="18">
        <f t="shared" si="53"/>
        <v>8</v>
      </c>
      <c r="N67" s="18">
        <v>1</v>
      </c>
      <c r="O67" s="18">
        <v>4</v>
      </c>
      <c r="P67" s="18">
        <v>4</v>
      </c>
      <c r="Q67" s="18">
        <f t="shared" si="54"/>
        <v>8</v>
      </c>
      <c r="R67" s="18">
        <v>1</v>
      </c>
      <c r="S67" s="29">
        <f t="shared" si="55"/>
        <v>8</v>
      </c>
      <c r="T67" s="29">
        <f t="shared" si="55"/>
        <v>8</v>
      </c>
      <c r="U67" s="29">
        <f t="shared" si="55"/>
        <v>16</v>
      </c>
      <c r="V67" s="29">
        <f t="shared" si="55"/>
        <v>2</v>
      </c>
      <c r="W67" s="18">
        <v>0</v>
      </c>
      <c r="X67" s="18">
        <v>0</v>
      </c>
      <c r="Y67" s="18">
        <f t="shared" si="56"/>
        <v>0</v>
      </c>
      <c r="Z67" s="18">
        <v>0</v>
      </c>
      <c r="AA67" s="18">
        <v>0</v>
      </c>
      <c r="AB67" s="18">
        <v>0</v>
      </c>
      <c r="AC67" s="18">
        <f t="shared" si="57"/>
        <v>0</v>
      </c>
      <c r="AD67" s="18">
        <v>0</v>
      </c>
      <c r="AE67" s="18">
        <v>3</v>
      </c>
      <c r="AF67" s="18">
        <v>1</v>
      </c>
      <c r="AG67" s="18">
        <f t="shared" si="58"/>
        <v>4</v>
      </c>
      <c r="AH67" s="18">
        <v>1</v>
      </c>
      <c r="AI67" s="18">
        <v>2</v>
      </c>
      <c r="AJ67" s="18">
        <v>1</v>
      </c>
      <c r="AK67" s="18">
        <f t="shared" si="59"/>
        <v>3</v>
      </c>
      <c r="AL67" s="18">
        <v>1</v>
      </c>
      <c r="AM67" s="18">
        <v>1</v>
      </c>
      <c r="AN67" s="18">
        <v>0</v>
      </c>
      <c r="AO67" s="18">
        <f t="shared" si="60"/>
        <v>1</v>
      </c>
      <c r="AP67" s="18">
        <v>1</v>
      </c>
      <c r="AQ67" s="18">
        <v>0</v>
      </c>
      <c r="AR67" s="18">
        <v>1</v>
      </c>
      <c r="AS67" s="18">
        <f t="shared" si="61"/>
        <v>1</v>
      </c>
      <c r="AT67" s="18">
        <v>1</v>
      </c>
      <c r="AU67" s="29">
        <f t="shared" si="62"/>
        <v>6</v>
      </c>
      <c r="AV67" s="29">
        <f t="shared" si="62"/>
        <v>3</v>
      </c>
      <c r="AW67" s="29">
        <f t="shared" si="62"/>
        <v>9</v>
      </c>
      <c r="AX67" s="29">
        <f t="shared" si="62"/>
        <v>4</v>
      </c>
      <c r="AY67" s="18">
        <v>0</v>
      </c>
      <c r="AZ67" s="18">
        <v>0</v>
      </c>
      <c r="BA67" s="18">
        <f t="shared" si="63"/>
        <v>0</v>
      </c>
      <c r="BB67" s="18">
        <v>0</v>
      </c>
      <c r="BC67" s="18">
        <v>0</v>
      </c>
      <c r="BD67" s="18">
        <v>0</v>
      </c>
      <c r="BE67" s="18">
        <f t="shared" si="64"/>
        <v>0</v>
      </c>
      <c r="BF67" s="18">
        <v>0</v>
      </c>
      <c r="BG67" s="18">
        <v>0</v>
      </c>
      <c r="BH67" s="18">
        <v>0</v>
      </c>
      <c r="BI67" s="18">
        <f t="shared" si="65"/>
        <v>0</v>
      </c>
      <c r="BJ67" s="18">
        <v>0</v>
      </c>
      <c r="BK67" s="18">
        <v>0</v>
      </c>
      <c r="BL67" s="18">
        <v>0</v>
      </c>
      <c r="BM67" s="18">
        <f t="shared" si="66"/>
        <v>0</v>
      </c>
      <c r="BN67" s="18">
        <v>0</v>
      </c>
      <c r="BO67" s="19">
        <f t="shared" si="67"/>
        <v>14</v>
      </c>
      <c r="BP67" s="19">
        <f t="shared" si="67"/>
        <v>11</v>
      </c>
      <c r="BQ67" s="19">
        <f t="shared" si="67"/>
        <v>25</v>
      </c>
      <c r="BR67" s="19"/>
      <c r="BS67" s="20"/>
      <c r="BT67" s="20"/>
    </row>
    <row r="68" spans="1:72" s="21" customFormat="1" ht="21.95" customHeight="1" x14ac:dyDescent="0.2">
      <c r="A68" s="14"/>
      <c r="B68" s="24">
        <v>54010071</v>
      </c>
      <c r="C68" s="30" t="s">
        <v>113</v>
      </c>
      <c r="D68" s="26" t="s">
        <v>104</v>
      </c>
      <c r="E68" s="27" t="s">
        <v>110</v>
      </c>
      <c r="F68" s="28" t="s">
        <v>106</v>
      </c>
      <c r="G68" s="18">
        <v>0</v>
      </c>
      <c r="H68" s="18">
        <v>0</v>
      </c>
      <c r="I68" s="18">
        <f t="shared" si="52"/>
        <v>0</v>
      </c>
      <c r="J68" s="18">
        <v>0</v>
      </c>
      <c r="K68" s="18">
        <v>0</v>
      </c>
      <c r="L68" s="18">
        <v>3</v>
      </c>
      <c r="M68" s="18">
        <f t="shared" si="53"/>
        <v>3</v>
      </c>
      <c r="N68" s="18">
        <v>1</v>
      </c>
      <c r="O68" s="18">
        <v>3</v>
      </c>
      <c r="P68" s="18">
        <v>1</v>
      </c>
      <c r="Q68" s="18">
        <f t="shared" si="54"/>
        <v>4</v>
      </c>
      <c r="R68" s="18">
        <v>1</v>
      </c>
      <c r="S68" s="29">
        <f t="shared" si="55"/>
        <v>3</v>
      </c>
      <c r="T68" s="29">
        <f t="shared" si="55"/>
        <v>4</v>
      </c>
      <c r="U68" s="29">
        <f t="shared" si="55"/>
        <v>7</v>
      </c>
      <c r="V68" s="29">
        <f t="shared" si="55"/>
        <v>2</v>
      </c>
      <c r="W68" s="18">
        <v>4</v>
      </c>
      <c r="X68" s="18">
        <v>3</v>
      </c>
      <c r="Y68" s="18">
        <f t="shared" si="56"/>
        <v>7</v>
      </c>
      <c r="Z68" s="18">
        <v>1</v>
      </c>
      <c r="AA68" s="18">
        <v>0</v>
      </c>
      <c r="AB68" s="18">
        <v>1</v>
      </c>
      <c r="AC68" s="18">
        <f t="shared" si="57"/>
        <v>1</v>
      </c>
      <c r="AD68" s="18">
        <v>1</v>
      </c>
      <c r="AE68" s="18">
        <v>4</v>
      </c>
      <c r="AF68" s="18">
        <v>3</v>
      </c>
      <c r="AG68" s="18">
        <f t="shared" si="58"/>
        <v>7</v>
      </c>
      <c r="AH68" s="18">
        <v>1</v>
      </c>
      <c r="AI68" s="18">
        <v>0</v>
      </c>
      <c r="AJ68" s="18">
        <v>1</v>
      </c>
      <c r="AK68" s="18">
        <f t="shared" si="59"/>
        <v>1</v>
      </c>
      <c r="AL68" s="18">
        <v>1</v>
      </c>
      <c r="AM68" s="18">
        <v>1</v>
      </c>
      <c r="AN68" s="18">
        <v>1</v>
      </c>
      <c r="AO68" s="18">
        <f t="shared" si="60"/>
        <v>2</v>
      </c>
      <c r="AP68" s="18">
        <v>1</v>
      </c>
      <c r="AQ68" s="18">
        <v>4</v>
      </c>
      <c r="AR68" s="18">
        <v>1</v>
      </c>
      <c r="AS68" s="18">
        <f t="shared" si="61"/>
        <v>5</v>
      </c>
      <c r="AT68" s="18">
        <v>1</v>
      </c>
      <c r="AU68" s="29">
        <f t="shared" si="62"/>
        <v>13</v>
      </c>
      <c r="AV68" s="29">
        <f t="shared" si="62"/>
        <v>10</v>
      </c>
      <c r="AW68" s="29">
        <f t="shared" si="62"/>
        <v>23</v>
      </c>
      <c r="AX68" s="29">
        <f t="shared" si="62"/>
        <v>6</v>
      </c>
      <c r="AY68" s="18">
        <v>0</v>
      </c>
      <c r="AZ68" s="18">
        <v>0</v>
      </c>
      <c r="BA68" s="18">
        <f t="shared" si="63"/>
        <v>0</v>
      </c>
      <c r="BB68" s="18">
        <v>0</v>
      </c>
      <c r="BC68" s="18">
        <v>0</v>
      </c>
      <c r="BD68" s="18">
        <v>0</v>
      </c>
      <c r="BE68" s="18">
        <f t="shared" si="64"/>
        <v>0</v>
      </c>
      <c r="BF68" s="18">
        <v>0</v>
      </c>
      <c r="BG68" s="18">
        <v>0</v>
      </c>
      <c r="BH68" s="18">
        <v>0</v>
      </c>
      <c r="BI68" s="18">
        <f t="shared" si="65"/>
        <v>0</v>
      </c>
      <c r="BJ68" s="18">
        <v>0</v>
      </c>
      <c r="BK68" s="18">
        <v>0</v>
      </c>
      <c r="BL68" s="18">
        <v>0</v>
      </c>
      <c r="BM68" s="18">
        <f t="shared" si="66"/>
        <v>0</v>
      </c>
      <c r="BN68" s="18">
        <v>0</v>
      </c>
      <c r="BO68" s="19">
        <f t="shared" si="67"/>
        <v>16</v>
      </c>
      <c r="BP68" s="19">
        <f t="shared" si="67"/>
        <v>14</v>
      </c>
      <c r="BQ68" s="19">
        <f t="shared" si="67"/>
        <v>30</v>
      </c>
      <c r="BR68" s="19"/>
      <c r="BS68" s="20"/>
      <c r="BT68" s="20"/>
    </row>
    <row r="69" spans="1:72" s="21" customFormat="1" ht="21.95" customHeight="1" x14ac:dyDescent="0.2">
      <c r="A69" s="14"/>
      <c r="B69" s="24">
        <v>54010073</v>
      </c>
      <c r="C69" s="30" t="s">
        <v>114</v>
      </c>
      <c r="D69" s="26" t="s">
        <v>104</v>
      </c>
      <c r="E69" s="27" t="s">
        <v>110</v>
      </c>
      <c r="F69" s="28" t="s">
        <v>106</v>
      </c>
      <c r="G69" s="18">
        <v>0</v>
      </c>
      <c r="H69" s="18">
        <v>0</v>
      </c>
      <c r="I69" s="18">
        <f>SUM(G69:H69)</f>
        <v>0</v>
      </c>
      <c r="J69" s="18">
        <v>0</v>
      </c>
      <c r="K69" s="18">
        <v>6</v>
      </c>
      <c r="L69" s="18">
        <v>4</v>
      </c>
      <c r="M69" s="18">
        <f>SUM(K69:L69)</f>
        <v>10</v>
      </c>
      <c r="N69" s="18">
        <v>1</v>
      </c>
      <c r="O69" s="18">
        <v>1</v>
      </c>
      <c r="P69" s="18">
        <v>2</v>
      </c>
      <c r="Q69" s="18">
        <f>SUM(O69:P69)</f>
        <v>3</v>
      </c>
      <c r="R69" s="18">
        <v>1</v>
      </c>
      <c r="S69" s="29">
        <f>+O69+K69+G69</f>
        <v>7</v>
      </c>
      <c r="T69" s="29">
        <f>+P69+L69+H69</f>
        <v>6</v>
      </c>
      <c r="U69" s="29">
        <f>+Q69+M69+I69</f>
        <v>13</v>
      </c>
      <c r="V69" s="29">
        <f>+R69+N69+J69</f>
        <v>2</v>
      </c>
      <c r="W69" s="18">
        <v>4</v>
      </c>
      <c r="X69" s="18">
        <v>2</v>
      </c>
      <c r="Y69" s="18">
        <f>SUM(W69:X69)</f>
        <v>6</v>
      </c>
      <c r="Z69" s="18">
        <v>1</v>
      </c>
      <c r="AA69" s="18">
        <v>4</v>
      </c>
      <c r="AB69" s="18">
        <v>0</v>
      </c>
      <c r="AC69" s="18">
        <f>SUM(AA69:AB69)</f>
        <v>4</v>
      </c>
      <c r="AD69" s="18">
        <v>1</v>
      </c>
      <c r="AE69" s="18">
        <v>0</v>
      </c>
      <c r="AF69" s="18">
        <v>0</v>
      </c>
      <c r="AG69" s="18">
        <f>SUM(AE69:AF69)</f>
        <v>0</v>
      </c>
      <c r="AH69" s="18">
        <v>0</v>
      </c>
      <c r="AI69" s="18">
        <v>1</v>
      </c>
      <c r="AJ69" s="18">
        <v>0</v>
      </c>
      <c r="AK69" s="18">
        <f>SUM(AI69:AJ69)</f>
        <v>1</v>
      </c>
      <c r="AL69" s="18">
        <v>1</v>
      </c>
      <c r="AM69" s="18">
        <v>2</v>
      </c>
      <c r="AN69" s="18">
        <v>1</v>
      </c>
      <c r="AO69" s="18">
        <f>SUM(AM69:AN69)</f>
        <v>3</v>
      </c>
      <c r="AP69" s="18">
        <v>1</v>
      </c>
      <c r="AQ69" s="18">
        <v>2</v>
      </c>
      <c r="AR69" s="18">
        <v>3</v>
      </c>
      <c r="AS69" s="18">
        <f>SUM(AQ69:AR69)</f>
        <v>5</v>
      </c>
      <c r="AT69" s="18">
        <v>1</v>
      </c>
      <c r="AU69" s="29">
        <f>+AQ69+AM69+AI69+AE69+AA69+W69</f>
        <v>13</v>
      </c>
      <c r="AV69" s="29">
        <f>+AR69+AN69+AJ69+AF69+AB69+X69</f>
        <v>6</v>
      </c>
      <c r="AW69" s="29">
        <f>+AS69+AO69+AK69+AG69+AC69+Y69</f>
        <v>19</v>
      </c>
      <c r="AX69" s="29">
        <f>+AT69+AP69+AL69+AH69+AD69+Z69</f>
        <v>5</v>
      </c>
      <c r="AY69" s="18">
        <v>0</v>
      </c>
      <c r="AZ69" s="18">
        <v>0</v>
      </c>
      <c r="BA69" s="18">
        <f>SUM(AY69:AZ69)</f>
        <v>0</v>
      </c>
      <c r="BB69" s="18">
        <v>0</v>
      </c>
      <c r="BC69" s="18">
        <v>0</v>
      </c>
      <c r="BD69" s="18">
        <v>0</v>
      </c>
      <c r="BE69" s="18">
        <f>SUM(BC69:BD69)</f>
        <v>0</v>
      </c>
      <c r="BF69" s="18">
        <v>0</v>
      </c>
      <c r="BG69" s="18">
        <v>0</v>
      </c>
      <c r="BH69" s="18">
        <v>0</v>
      </c>
      <c r="BI69" s="18">
        <f>SUM(BG69:BH69)</f>
        <v>0</v>
      </c>
      <c r="BJ69" s="18">
        <v>0</v>
      </c>
      <c r="BK69" s="18">
        <v>0</v>
      </c>
      <c r="BL69" s="18">
        <v>0</v>
      </c>
      <c r="BM69" s="18">
        <f>SUM(BK69:BL69)</f>
        <v>0</v>
      </c>
      <c r="BN69" s="18">
        <v>0</v>
      </c>
      <c r="BO69" s="19">
        <f>+BK69+AU69+S69</f>
        <v>20</v>
      </c>
      <c r="BP69" s="19">
        <f>+BL69+AV69+T69</f>
        <v>12</v>
      </c>
      <c r="BQ69" s="19">
        <f>+BM69+AW69+U69</f>
        <v>32</v>
      </c>
      <c r="BR69" s="19"/>
      <c r="BS69" s="20"/>
      <c r="BT69" s="20"/>
    </row>
    <row r="70" spans="1:72" s="21" customFormat="1" ht="21.95" customHeight="1" x14ac:dyDescent="0.2">
      <c r="A70" s="14">
        <v>32</v>
      </c>
      <c r="B70" s="24">
        <v>54010072</v>
      </c>
      <c r="C70" s="30" t="s">
        <v>115</v>
      </c>
      <c r="D70" s="26" t="s">
        <v>104</v>
      </c>
      <c r="E70" s="27" t="s">
        <v>110</v>
      </c>
      <c r="F70" s="28" t="s">
        <v>106</v>
      </c>
      <c r="G70" s="18">
        <v>0</v>
      </c>
      <c r="H70" s="18">
        <v>0</v>
      </c>
      <c r="I70" s="18">
        <f t="shared" si="52"/>
        <v>0</v>
      </c>
      <c r="J70" s="18">
        <v>0</v>
      </c>
      <c r="K70" s="18">
        <v>3</v>
      </c>
      <c r="L70" s="18">
        <v>5</v>
      </c>
      <c r="M70" s="18">
        <f t="shared" si="53"/>
        <v>8</v>
      </c>
      <c r="N70" s="18">
        <v>1</v>
      </c>
      <c r="O70" s="18">
        <v>2</v>
      </c>
      <c r="P70" s="18">
        <v>1</v>
      </c>
      <c r="Q70" s="18">
        <f t="shared" si="54"/>
        <v>3</v>
      </c>
      <c r="R70" s="18">
        <v>1</v>
      </c>
      <c r="S70" s="29">
        <f t="shared" si="55"/>
        <v>5</v>
      </c>
      <c r="T70" s="29">
        <f t="shared" si="55"/>
        <v>6</v>
      </c>
      <c r="U70" s="29">
        <f t="shared" si="55"/>
        <v>11</v>
      </c>
      <c r="V70" s="29">
        <f t="shared" si="55"/>
        <v>2</v>
      </c>
      <c r="W70" s="18">
        <v>2</v>
      </c>
      <c r="X70" s="18">
        <v>2</v>
      </c>
      <c r="Y70" s="18">
        <f t="shared" si="56"/>
        <v>4</v>
      </c>
      <c r="Z70" s="18">
        <v>1</v>
      </c>
      <c r="AA70" s="18">
        <v>2</v>
      </c>
      <c r="AB70" s="18">
        <v>2</v>
      </c>
      <c r="AC70" s="18">
        <f t="shared" si="57"/>
        <v>4</v>
      </c>
      <c r="AD70" s="18">
        <v>1</v>
      </c>
      <c r="AE70" s="18">
        <v>4</v>
      </c>
      <c r="AF70" s="18">
        <v>1</v>
      </c>
      <c r="AG70" s="18">
        <f t="shared" si="58"/>
        <v>5</v>
      </c>
      <c r="AH70" s="18">
        <v>1</v>
      </c>
      <c r="AI70" s="18">
        <v>1</v>
      </c>
      <c r="AJ70" s="18">
        <v>4</v>
      </c>
      <c r="AK70" s="18">
        <f t="shared" si="59"/>
        <v>5</v>
      </c>
      <c r="AL70" s="18">
        <v>1</v>
      </c>
      <c r="AM70" s="18">
        <v>4</v>
      </c>
      <c r="AN70" s="18">
        <v>1</v>
      </c>
      <c r="AO70" s="18">
        <f t="shared" si="60"/>
        <v>5</v>
      </c>
      <c r="AP70" s="18">
        <v>1</v>
      </c>
      <c r="AQ70" s="18">
        <v>0</v>
      </c>
      <c r="AR70" s="18">
        <v>0</v>
      </c>
      <c r="AS70" s="18">
        <f t="shared" si="61"/>
        <v>0</v>
      </c>
      <c r="AT70" s="18">
        <v>0</v>
      </c>
      <c r="AU70" s="29">
        <f t="shared" si="62"/>
        <v>13</v>
      </c>
      <c r="AV70" s="29">
        <f t="shared" si="62"/>
        <v>10</v>
      </c>
      <c r="AW70" s="29">
        <f t="shared" si="62"/>
        <v>23</v>
      </c>
      <c r="AX70" s="29">
        <f t="shared" si="62"/>
        <v>5</v>
      </c>
      <c r="AY70" s="18">
        <v>0</v>
      </c>
      <c r="AZ70" s="18">
        <v>0</v>
      </c>
      <c r="BA70" s="18">
        <f t="shared" si="63"/>
        <v>0</v>
      </c>
      <c r="BB70" s="18">
        <v>0</v>
      </c>
      <c r="BC70" s="18">
        <v>0</v>
      </c>
      <c r="BD70" s="18">
        <v>0</v>
      </c>
      <c r="BE70" s="18">
        <f t="shared" si="64"/>
        <v>0</v>
      </c>
      <c r="BF70" s="18">
        <v>0</v>
      </c>
      <c r="BG70" s="18">
        <v>0</v>
      </c>
      <c r="BH70" s="18">
        <v>0</v>
      </c>
      <c r="BI70" s="18">
        <f t="shared" si="65"/>
        <v>0</v>
      </c>
      <c r="BJ70" s="18">
        <v>0</v>
      </c>
      <c r="BK70" s="18">
        <v>0</v>
      </c>
      <c r="BL70" s="18">
        <v>0</v>
      </c>
      <c r="BM70" s="18">
        <f t="shared" si="66"/>
        <v>0</v>
      </c>
      <c r="BN70" s="18">
        <v>0</v>
      </c>
      <c r="BO70" s="19">
        <f t="shared" si="67"/>
        <v>18</v>
      </c>
      <c r="BP70" s="19">
        <f t="shared" si="67"/>
        <v>16</v>
      </c>
      <c r="BQ70" s="19">
        <f t="shared" si="67"/>
        <v>34</v>
      </c>
      <c r="BR70" s="19">
        <f t="shared" si="67"/>
        <v>7</v>
      </c>
      <c r="BS70" s="20"/>
      <c r="BT70" s="20"/>
    </row>
    <row r="71" spans="1:72" s="21" customFormat="1" ht="21.95" customHeight="1" x14ac:dyDescent="0.2">
      <c r="A71" s="14">
        <v>33</v>
      </c>
      <c r="B71" s="24">
        <v>54010083</v>
      </c>
      <c r="C71" s="30" t="s">
        <v>116</v>
      </c>
      <c r="D71" s="26" t="s">
        <v>104</v>
      </c>
      <c r="E71" s="27" t="s">
        <v>117</v>
      </c>
      <c r="F71" s="28" t="s">
        <v>106</v>
      </c>
      <c r="G71" s="18">
        <v>0</v>
      </c>
      <c r="H71" s="18">
        <v>0</v>
      </c>
      <c r="I71" s="18">
        <f t="shared" si="52"/>
        <v>0</v>
      </c>
      <c r="J71" s="18">
        <v>0</v>
      </c>
      <c r="K71" s="18">
        <v>0</v>
      </c>
      <c r="L71" s="18">
        <v>2</v>
      </c>
      <c r="M71" s="18">
        <f t="shared" si="53"/>
        <v>2</v>
      </c>
      <c r="N71" s="18">
        <v>1</v>
      </c>
      <c r="O71" s="18">
        <v>0</v>
      </c>
      <c r="P71" s="18">
        <v>2</v>
      </c>
      <c r="Q71" s="18">
        <f t="shared" si="54"/>
        <v>2</v>
      </c>
      <c r="R71" s="18">
        <v>1</v>
      </c>
      <c r="S71" s="29">
        <f t="shared" si="55"/>
        <v>0</v>
      </c>
      <c r="T71" s="29">
        <f t="shared" si="55"/>
        <v>4</v>
      </c>
      <c r="U71" s="29">
        <f t="shared" si="55"/>
        <v>4</v>
      </c>
      <c r="V71" s="29">
        <f t="shared" si="55"/>
        <v>2</v>
      </c>
      <c r="W71" s="18">
        <v>3</v>
      </c>
      <c r="X71" s="18">
        <v>0</v>
      </c>
      <c r="Y71" s="18">
        <f t="shared" si="56"/>
        <v>3</v>
      </c>
      <c r="Z71" s="18">
        <v>1</v>
      </c>
      <c r="AA71" s="18">
        <v>2</v>
      </c>
      <c r="AB71" s="18">
        <v>1</v>
      </c>
      <c r="AC71" s="18">
        <f t="shared" si="57"/>
        <v>3</v>
      </c>
      <c r="AD71" s="18">
        <v>1</v>
      </c>
      <c r="AE71" s="18">
        <v>0</v>
      </c>
      <c r="AF71" s="18">
        <v>0</v>
      </c>
      <c r="AG71" s="18">
        <f t="shared" si="58"/>
        <v>0</v>
      </c>
      <c r="AH71" s="18">
        <v>0</v>
      </c>
      <c r="AI71" s="18">
        <v>6</v>
      </c>
      <c r="AJ71" s="18">
        <v>4</v>
      </c>
      <c r="AK71" s="18">
        <f t="shared" si="59"/>
        <v>10</v>
      </c>
      <c r="AL71" s="18">
        <v>1</v>
      </c>
      <c r="AM71" s="18">
        <v>1</v>
      </c>
      <c r="AN71" s="18">
        <v>4</v>
      </c>
      <c r="AO71" s="18">
        <f t="shared" si="60"/>
        <v>5</v>
      </c>
      <c r="AP71" s="18">
        <v>1</v>
      </c>
      <c r="AQ71" s="18">
        <v>3</v>
      </c>
      <c r="AR71" s="18">
        <v>6</v>
      </c>
      <c r="AS71" s="18">
        <f t="shared" si="61"/>
        <v>9</v>
      </c>
      <c r="AT71" s="18">
        <v>1</v>
      </c>
      <c r="AU71" s="29">
        <f t="shared" si="62"/>
        <v>15</v>
      </c>
      <c r="AV71" s="29">
        <f t="shared" si="62"/>
        <v>15</v>
      </c>
      <c r="AW71" s="29">
        <f t="shared" si="62"/>
        <v>30</v>
      </c>
      <c r="AX71" s="29">
        <f t="shared" si="62"/>
        <v>5</v>
      </c>
      <c r="AY71" s="18">
        <v>0</v>
      </c>
      <c r="AZ71" s="18">
        <v>0</v>
      </c>
      <c r="BA71" s="18">
        <f t="shared" si="63"/>
        <v>0</v>
      </c>
      <c r="BB71" s="18">
        <v>0</v>
      </c>
      <c r="BC71" s="18">
        <v>0</v>
      </c>
      <c r="BD71" s="18">
        <v>0</v>
      </c>
      <c r="BE71" s="18">
        <f t="shared" si="64"/>
        <v>0</v>
      </c>
      <c r="BF71" s="18">
        <v>0</v>
      </c>
      <c r="BG71" s="18">
        <v>0</v>
      </c>
      <c r="BH71" s="18">
        <v>0</v>
      </c>
      <c r="BI71" s="18">
        <f t="shared" si="65"/>
        <v>0</v>
      </c>
      <c r="BJ71" s="18">
        <v>0</v>
      </c>
      <c r="BK71" s="18">
        <v>0</v>
      </c>
      <c r="BL71" s="18">
        <v>0</v>
      </c>
      <c r="BM71" s="18">
        <f t="shared" si="66"/>
        <v>0</v>
      </c>
      <c r="BN71" s="18">
        <v>0</v>
      </c>
      <c r="BO71" s="19">
        <f t="shared" si="67"/>
        <v>15</v>
      </c>
      <c r="BP71" s="19">
        <f t="shared" si="67"/>
        <v>19</v>
      </c>
      <c r="BQ71" s="19">
        <f t="shared" si="67"/>
        <v>34</v>
      </c>
      <c r="BR71" s="19">
        <f t="shared" si="67"/>
        <v>7</v>
      </c>
      <c r="BS71" s="20"/>
      <c r="BT71" s="20"/>
    </row>
    <row r="72" spans="1:72" s="21" customFormat="1" ht="21.95" customHeight="1" x14ac:dyDescent="0.2">
      <c r="A72" s="14">
        <v>34</v>
      </c>
      <c r="B72" s="24">
        <v>54010086</v>
      </c>
      <c r="C72" s="25" t="s">
        <v>118</v>
      </c>
      <c r="D72" s="26" t="s">
        <v>104</v>
      </c>
      <c r="E72" s="27" t="s">
        <v>117</v>
      </c>
      <c r="F72" s="28" t="s">
        <v>106</v>
      </c>
      <c r="G72" s="18">
        <v>0</v>
      </c>
      <c r="H72" s="18">
        <v>0</v>
      </c>
      <c r="I72" s="18">
        <f t="shared" si="52"/>
        <v>0</v>
      </c>
      <c r="J72" s="18">
        <v>0</v>
      </c>
      <c r="K72" s="18">
        <v>6</v>
      </c>
      <c r="L72" s="18">
        <v>4</v>
      </c>
      <c r="M72" s="18">
        <f t="shared" si="53"/>
        <v>10</v>
      </c>
      <c r="N72" s="18">
        <v>1</v>
      </c>
      <c r="O72" s="18">
        <v>6</v>
      </c>
      <c r="P72" s="18">
        <v>3</v>
      </c>
      <c r="Q72" s="18">
        <f t="shared" si="54"/>
        <v>9</v>
      </c>
      <c r="R72" s="18">
        <v>1</v>
      </c>
      <c r="S72" s="29">
        <f t="shared" si="55"/>
        <v>12</v>
      </c>
      <c r="T72" s="29">
        <f t="shared" si="55"/>
        <v>7</v>
      </c>
      <c r="U72" s="29">
        <f t="shared" si="55"/>
        <v>19</v>
      </c>
      <c r="V72" s="29">
        <f t="shared" si="55"/>
        <v>2</v>
      </c>
      <c r="W72" s="18">
        <v>4</v>
      </c>
      <c r="X72" s="18">
        <v>5</v>
      </c>
      <c r="Y72" s="18">
        <f t="shared" si="56"/>
        <v>9</v>
      </c>
      <c r="Z72" s="18">
        <v>1</v>
      </c>
      <c r="AA72" s="18">
        <v>3</v>
      </c>
      <c r="AB72" s="18">
        <v>2</v>
      </c>
      <c r="AC72" s="18">
        <f t="shared" si="57"/>
        <v>5</v>
      </c>
      <c r="AD72" s="18">
        <v>1</v>
      </c>
      <c r="AE72" s="18">
        <v>2</v>
      </c>
      <c r="AF72" s="18">
        <v>3</v>
      </c>
      <c r="AG72" s="18">
        <f t="shared" si="58"/>
        <v>5</v>
      </c>
      <c r="AH72" s="18">
        <v>1</v>
      </c>
      <c r="AI72" s="18">
        <v>3</v>
      </c>
      <c r="AJ72" s="18">
        <v>6</v>
      </c>
      <c r="AK72" s="18">
        <f t="shared" si="59"/>
        <v>9</v>
      </c>
      <c r="AL72" s="18">
        <v>1</v>
      </c>
      <c r="AM72" s="18">
        <v>3</v>
      </c>
      <c r="AN72" s="18">
        <v>5</v>
      </c>
      <c r="AO72" s="18">
        <f t="shared" si="60"/>
        <v>8</v>
      </c>
      <c r="AP72" s="18">
        <v>1</v>
      </c>
      <c r="AQ72" s="18">
        <v>7</v>
      </c>
      <c r="AR72" s="18">
        <v>0</v>
      </c>
      <c r="AS72" s="18">
        <f t="shared" si="61"/>
        <v>7</v>
      </c>
      <c r="AT72" s="18">
        <v>1</v>
      </c>
      <c r="AU72" s="29">
        <f t="shared" si="62"/>
        <v>22</v>
      </c>
      <c r="AV72" s="29">
        <f t="shared" si="62"/>
        <v>21</v>
      </c>
      <c r="AW72" s="29">
        <f t="shared" si="62"/>
        <v>43</v>
      </c>
      <c r="AX72" s="29">
        <f t="shared" si="62"/>
        <v>6</v>
      </c>
      <c r="AY72" s="18">
        <v>3</v>
      </c>
      <c r="AZ72" s="18">
        <v>2</v>
      </c>
      <c r="BA72" s="18">
        <f t="shared" si="63"/>
        <v>5</v>
      </c>
      <c r="BB72" s="18">
        <v>1</v>
      </c>
      <c r="BC72" s="18">
        <v>3</v>
      </c>
      <c r="BD72" s="18">
        <v>4</v>
      </c>
      <c r="BE72" s="18">
        <f t="shared" si="64"/>
        <v>7</v>
      </c>
      <c r="BF72" s="18">
        <v>1</v>
      </c>
      <c r="BG72" s="18">
        <v>4</v>
      </c>
      <c r="BH72" s="18">
        <v>2</v>
      </c>
      <c r="BI72" s="18">
        <f t="shared" si="65"/>
        <v>6</v>
      </c>
      <c r="BJ72" s="18">
        <v>1</v>
      </c>
      <c r="BK72" s="18">
        <v>10</v>
      </c>
      <c r="BL72" s="18">
        <v>8</v>
      </c>
      <c r="BM72" s="18">
        <f t="shared" si="66"/>
        <v>18</v>
      </c>
      <c r="BN72" s="18">
        <v>3</v>
      </c>
      <c r="BO72" s="19">
        <f t="shared" si="67"/>
        <v>44</v>
      </c>
      <c r="BP72" s="19">
        <f t="shared" si="67"/>
        <v>36</v>
      </c>
      <c r="BQ72" s="19">
        <f t="shared" si="67"/>
        <v>80</v>
      </c>
      <c r="BR72" s="19">
        <f t="shared" si="67"/>
        <v>11</v>
      </c>
      <c r="BS72" s="20"/>
      <c r="BT72" s="20"/>
    </row>
    <row r="73" spans="1:72" s="21" customFormat="1" ht="21.95" customHeight="1" x14ac:dyDescent="0.2">
      <c r="A73" s="14"/>
      <c r="B73" s="24">
        <v>54010085</v>
      </c>
      <c r="C73" s="30" t="s">
        <v>119</v>
      </c>
      <c r="D73" s="26" t="s">
        <v>104</v>
      </c>
      <c r="E73" s="27" t="s">
        <v>117</v>
      </c>
      <c r="F73" s="28" t="s">
        <v>106</v>
      </c>
      <c r="G73" s="18">
        <v>0</v>
      </c>
      <c r="H73" s="18">
        <v>0</v>
      </c>
      <c r="I73" s="18">
        <f>SUM(G73:H73)</f>
        <v>0</v>
      </c>
      <c r="J73" s="18">
        <v>0</v>
      </c>
      <c r="K73" s="18">
        <v>2</v>
      </c>
      <c r="L73" s="18">
        <v>1</v>
      </c>
      <c r="M73" s="18">
        <f>SUM(K73:L73)</f>
        <v>3</v>
      </c>
      <c r="N73" s="18">
        <v>1</v>
      </c>
      <c r="O73" s="18">
        <v>1</v>
      </c>
      <c r="P73" s="18">
        <v>2</v>
      </c>
      <c r="Q73" s="18">
        <f>SUM(O73:P73)</f>
        <v>3</v>
      </c>
      <c r="R73" s="18">
        <v>1</v>
      </c>
      <c r="S73" s="29">
        <f>+O73+K73+G73</f>
        <v>3</v>
      </c>
      <c r="T73" s="29">
        <f>+P73+L73+H73</f>
        <v>3</v>
      </c>
      <c r="U73" s="29">
        <f>+Q73+M73+I73</f>
        <v>6</v>
      </c>
      <c r="V73" s="29">
        <f>+R73+N73+J73</f>
        <v>2</v>
      </c>
      <c r="W73" s="18">
        <v>0</v>
      </c>
      <c r="X73" s="18">
        <v>4</v>
      </c>
      <c r="Y73" s="18">
        <f>SUM(W73:X73)</f>
        <v>4</v>
      </c>
      <c r="Z73" s="18">
        <v>1</v>
      </c>
      <c r="AA73" s="18">
        <v>1</v>
      </c>
      <c r="AB73" s="18">
        <v>1</v>
      </c>
      <c r="AC73" s="18">
        <f>SUM(AA73:AB73)</f>
        <v>2</v>
      </c>
      <c r="AD73" s="18">
        <v>1</v>
      </c>
      <c r="AE73" s="18">
        <v>1</v>
      </c>
      <c r="AF73" s="18">
        <v>1</v>
      </c>
      <c r="AG73" s="18">
        <f>SUM(AE73:AF73)</f>
        <v>2</v>
      </c>
      <c r="AH73" s="18">
        <v>1</v>
      </c>
      <c r="AI73" s="18">
        <v>2</v>
      </c>
      <c r="AJ73" s="18">
        <v>3</v>
      </c>
      <c r="AK73" s="18">
        <f>SUM(AI73:AJ73)</f>
        <v>5</v>
      </c>
      <c r="AL73" s="18">
        <v>1</v>
      </c>
      <c r="AM73" s="18">
        <v>1</v>
      </c>
      <c r="AN73" s="18">
        <v>2</v>
      </c>
      <c r="AO73" s="18">
        <f>SUM(AM73:AN73)</f>
        <v>3</v>
      </c>
      <c r="AP73" s="18">
        <v>1</v>
      </c>
      <c r="AQ73" s="18">
        <v>2</v>
      </c>
      <c r="AR73" s="18">
        <v>0</v>
      </c>
      <c r="AS73" s="18">
        <f>SUM(AQ73:AR73)</f>
        <v>2</v>
      </c>
      <c r="AT73" s="18">
        <v>1</v>
      </c>
      <c r="AU73" s="29">
        <f>+AQ73+AM73+AI73+AE73+AA73+W73</f>
        <v>7</v>
      </c>
      <c r="AV73" s="29">
        <f>+AR73+AN73+AJ73+AF73+AB73+X73</f>
        <v>11</v>
      </c>
      <c r="AW73" s="29">
        <f>+AS73+AO73+AK73+AG73+AC73+Y73</f>
        <v>18</v>
      </c>
      <c r="AX73" s="29">
        <f>+AT73+AP73+AL73+AH73+AD73+Z73</f>
        <v>6</v>
      </c>
      <c r="AY73" s="18">
        <v>0</v>
      </c>
      <c r="AZ73" s="18">
        <v>0</v>
      </c>
      <c r="BA73" s="18">
        <f>SUM(AY73:AZ73)</f>
        <v>0</v>
      </c>
      <c r="BB73" s="18">
        <v>0</v>
      </c>
      <c r="BC73" s="18">
        <v>0</v>
      </c>
      <c r="BD73" s="18">
        <v>0</v>
      </c>
      <c r="BE73" s="18">
        <f>SUM(BC73:BD73)</f>
        <v>0</v>
      </c>
      <c r="BF73" s="18">
        <v>0</v>
      </c>
      <c r="BG73" s="18">
        <v>0</v>
      </c>
      <c r="BH73" s="18">
        <v>0</v>
      </c>
      <c r="BI73" s="18">
        <f>SUM(BG73:BH73)</f>
        <v>0</v>
      </c>
      <c r="BJ73" s="18">
        <v>0</v>
      </c>
      <c r="BK73" s="18">
        <v>0</v>
      </c>
      <c r="BL73" s="18">
        <v>0</v>
      </c>
      <c r="BM73" s="18">
        <f>SUM(BK73:BL73)</f>
        <v>0</v>
      </c>
      <c r="BN73" s="18">
        <v>0</v>
      </c>
      <c r="BO73" s="19">
        <f>+BK73+AU73+S73</f>
        <v>10</v>
      </c>
      <c r="BP73" s="19">
        <f>+BL73+AV73+T73</f>
        <v>14</v>
      </c>
      <c r="BQ73" s="19">
        <f>+BM73+AW73+U73</f>
        <v>24</v>
      </c>
      <c r="BR73" s="19"/>
      <c r="BS73" s="20"/>
      <c r="BT73" s="20"/>
    </row>
    <row r="74" spans="1:72" s="21" customFormat="1" ht="21.95" customHeight="1" x14ac:dyDescent="0.2">
      <c r="A74" s="14">
        <v>35</v>
      </c>
      <c r="B74" s="24">
        <v>54010087</v>
      </c>
      <c r="C74" s="30" t="s">
        <v>120</v>
      </c>
      <c r="D74" s="26" t="s">
        <v>104</v>
      </c>
      <c r="E74" s="27" t="s">
        <v>121</v>
      </c>
      <c r="F74" s="28" t="s">
        <v>106</v>
      </c>
      <c r="G74" s="18">
        <v>0</v>
      </c>
      <c r="H74" s="18">
        <v>0</v>
      </c>
      <c r="I74" s="18">
        <f t="shared" si="52"/>
        <v>0</v>
      </c>
      <c r="J74" s="18">
        <v>0</v>
      </c>
      <c r="K74" s="18">
        <v>0</v>
      </c>
      <c r="L74" s="18">
        <v>0</v>
      </c>
      <c r="M74" s="18">
        <f t="shared" si="53"/>
        <v>0</v>
      </c>
      <c r="N74" s="18">
        <v>0</v>
      </c>
      <c r="O74" s="18">
        <v>0</v>
      </c>
      <c r="P74" s="18">
        <v>1</v>
      </c>
      <c r="Q74" s="18">
        <f t="shared" si="54"/>
        <v>1</v>
      </c>
      <c r="R74" s="18">
        <v>1</v>
      </c>
      <c r="S74" s="29">
        <f t="shared" si="55"/>
        <v>0</v>
      </c>
      <c r="T74" s="29">
        <f t="shared" si="55"/>
        <v>1</v>
      </c>
      <c r="U74" s="29">
        <f t="shared" si="55"/>
        <v>1</v>
      </c>
      <c r="V74" s="29">
        <f t="shared" si="55"/>
        <v>1</v>
      </c>
      <c r="W74" s="18">
        <v>0</v>
      </c>
      <c r="X74" s="18">
        <v>1</v>
      </c>
      <c r="Y74" s="18">
        <f t="shared" si="56"/>
        <v>1</v>
      </c>
      <c r="Z74" s="18">
        <v>1</v>
      </c>
      <c r="AA74" s="18">
        <v>0</v>
      </c>
      <c r="AB74" s="18">
        <v>2</v>
      </c>
      <c r="AC74" s="18">
        <f t="shared" si="57"/>
        <v>2</v>
      </c>
      <c r="AD74" s="18">
        <v>1</v>
      </c>
      <c r="AE74" s="18">
        <v>2</v>
      </c>
      <c r="AF74" s="18">
        <v>1</v>
      </c>
      <c r="AG74" s="18">
        <f t="shared" si="58"/>
        <v>3</v>
      </c>
      <c r="AH74" s="18">
        <v>1</v>
      </c>
      <c r="AI74" s="18">
        <v>1</v>
      </c>
      <c r="AJ74" s="18">
        <v>3</v>
      </c>
      <c r="AK74" s="18">
        <f t="shared" si="59"/>
        <v>4</v>
      </c>
      <c r="AL74" s="18">
        <v>1</v>
      </c>
      <c r="AM74" s="18">
        <v>1</v>
      </c>
      <c r="AN74" s="18">
        <v>1</v>
      </c>
      <c r="AO74" s="18">
        <f t="shared" si="60"/>
        <v>2</v>
      </c>
      <c r="AP74" s="18">
        <v>1</v>
      </c>
      <c r="AQ74" s="18">
        <v>1</v>
      </c>
      <c r="AR74" s="18">
        <v>1</v>
      </c>
      <c r="AS74" s="18">
        <f t="shared" si="61"/>
        <v>2</v>
      </c>
      <c r="AT74" s="18">
        <v>1</v>
      </c>
      <c r="AU74" s="29">
        <f t="shared" si="62"/>
        <v>5</v>
      </c>
      <c r="AV74" s="29">
        <f t="shared" si="62"/>
        <v>9</v>
      </c>
      <c r="AW74" s="29">
        <f t="shared" si="62"/>
        <v>14</v>
      </c>
      <c r="AX74" s="29">
        <f t="shared" si="62"/>
        <v>6</v>
      </c>
      <c r="AY74" s="18">
        <v>0</v>
      </c>
      <c r="AZ74" s="18">
        <v>0</v>
      </c>
      <c r="BA74" s="18">
        <f t="shared" si="63"/>
        <v>0</v>
      </c>
      <c r="BB74" s="18">
        <v>0</v>
      </c>
      <c r="BC74" s="18">
        <v>0</v>
      </c>
      <c r="BD74" s="18">
        <v>0</v>
      </c>
      <c r="BE74" s="18">
        <f t="shared" si="64"/>
        <v>0</v>
      </c>
      <c r="BF74" s="18">
        <v>0</v>
      </c>
      <c r="BG74" s="18">
        <v>0</v>
      </c>
      <c r="BH74" s="18">
        <v>0</v>
      </c>
      <c r="BI74" s="18">
        <f t="shared" si="65"/>
        <v>0</v>
      </c>
      <c r="BJ74" s="18">
        <v>0</v>
      </c>
      <c r="BK74" s="18">
        <v>0</v>
      </c>
      <c r="BL74" s="18">
        <v>0</v>
      </c>
      <c r="BM74" s="18">
        <f t="shared" si="66"/>
        <v>0</v>
      </c>
      <c r="BN74" s="18">
        <v>0</v>
      </c>
      <c r="BO74" s="19">
        <f t="shared" si="67"/>
        <v>5</v>
      </c>
      <c r="BP74" s="19">
        <f t="shared" si="67"/>
        <v>10</v>
      </c>
      <c r="BQ74" s="19">
        <f t="shared" si="67"/>
        <v>15</v>
      </c>
      <c r="BR74" s="19">
        <f t="shared" si="67"/>
        <v>7</v>
      </c>
      <c r="BS74" s="20"/>
      <c r="BT74" s="20"/>
    </row>
    <row r="75" spans="1:72" s="21" customFormat="1" ht="21.95" customHeight="1" x14ac:dyDescent="0.2">
      <c r="A75" s="14">
        <v>36</v>
      </c>
      <c r="B75" s="24">
        <v>54010088</v>
      </c>
      <c r="C75" s="32" t="s">
        <v>122</v>
      </c>
      <c r="D75" s="26" t="s">
        <v>104</v>
      </c>
      <c r="E75" s="27" t="s">
        <v>121</v>
      </c>
      <c r="F75" s="28" t="s">
        <v>106</v>
      </c>
      <c r="G75" s="18">
        <v>0</v>
      </c>
      <c r="H75" s="18">
        <v>0</v>
      </c>
      <c r="I75" s="18">
        <f t="shared" si="52"/>
        <v>0</v>
      </c>
      <c r="J75" s="18">
        <v>0</v>
      </c>
      <c r="K75" s="18">
        <v>2</v>
      </c>
      <c r="L75" s="18">
        <v>5</v>
      </c>
      <c r="M75" s="18">
        <f t="shared" si="53"/>
        <v>7</v>
      </c>
      <c r="N75" s="18">
        <v>1</v>
      </c>
      <c r="O75" s="18">
        <v>6</v>
      </c>
      <c r="P75" s="18">
        <v>7</v>
      </c>
      <c r="Q75" s="18">
        <f t="shared" si="54"/>
        <v>13</v>
      </c>
      <c r="R75" s="18">
        <v>1</v>
      </c>
      <c r="S75" s="29">
        <f t="shared" si="55"/>
        <v>8</v>
      </c>
      <c r="T75" s="29">
        <f t="shared" si="55"/>
        <v>12</v>
      </c>
      <c r="U75" s="29">
        <f t="shared" si="55"/>
        <v>20</v>
      </c>
      <c r="V75" s="29">
        <f t="shared" si="55"/>
        <v>2</v>
      </c>
      <c r="W75" s="18">
        <v>3</v>
      </c>
      <c r="X75" s="18">
        <v>7</v>
      </c>
      <c r="Y75" s="18">
        <f t="shared" si="56"/>
        <v>10</v>
      </c>
      <c r="Z75" s="18">
        <v>1</v>
      </c>
      <c r="AA75" s="18">
        <v>2</v>
      </c>
      <c r="AB75" s="18">
        <v>7</v>
      </c>
      <c r="AC75" s="18">
        <f t="shared" si="57"/>
        <v>9</v>
      </c>
      <c r="AD75" s="18">
        <v>1</v>
      </c>
      <c r="AE75" s="18">
        <v>6</v>
      </c>
      <c r="AF75" s="18">
        <v>7</v>
      </c>
      <c r="AG75" s="18">
        <f t="shared" si="58"/>
        <v>13</v>
      </c>
      <c r="AH75" s="18">
        <v>1</v>
      </c>
      <c r="AI75" s="18">
        <v>5</v>
      </c>
      <c r="AJ75" s="18">
        <v>4</v>
      </c>
      <c r="AK75" s="18">
        <f t="shared" si="59"/>
        <v>9</v>
      </c>
      <c r="AL75" s="18">
        <v>1</v>
      </c>
      <c r="AM75" s="18">
        <v>7</v>
      </c>
      <c r="AN75" s="18">
        <v>5</v>
      </c>
      <c r="AO75" s="18">
        <f t="shared" si="60"/>
        <v>12</v>
      </c>
      <c r="AP75" s="18">
        <v>1</v>
      </c>
      <c r="AQ75" s="18">
        <v>9</v>
      </c>
      <c r="AR75" s="18">
        <v>8</v>
      </c>
      <c r="AS75" s="18">
        <f t="shared" si="61"/>
        <v>17</v>
      </c>
      <c r="AT75" s="18">
        <v>1</v>
      </c>
      <c r="AU75" s="29">
        <f t="shared" si="62"/>
        <v>32</v>
      </c>
      <c r="AV75" s="29">
        <f t="shared" si="62"/>
        <v>38</v>
      </c>
      <c r="AW75" s="29">
        <f t="shared" si="62"/>
        <v>70</v>
      </c>
      <c r="AX75" s="29">
        <f t="shared" si="62"/>
        <v>6</v>
      </c>
      <c r="AY75" s="18">
        <v>0</v>
      </c>
      <c r="AZ75" s="18">
        <v>0</v>
      </c>
      <c r="BA75" s="18">
        <f t="shared" si="63"/>
        <v>0</v>
      </c>
      <c r="BB75" s="18">
        <v>0</v>
      </c>
      <c r="BC75" s="18">
        <v>0</v>
      </c>
      <c r="BD75" s="18">
        <v>0</v>
      </c>
      <c r="BE75" s="18">
        <f t="shared" si="64"/>
        <v>0</v>
      </c>
      <c r="BF75" s="18">
        <v>0</v>
      </c>
      <c r="BG75" s="18">
        <v>0</v>
      </c>
      <c r="BH75" s="18">
        <v>0</v>
      </c>
      <c r="BI75" s="18">
        <f t="shared" si="65"/>
        <v>0</v>
      </c>
      <c r="BJ75" s="18">
        <v>0</v>
      </c>
      <c r="BK75" s="18">
        <v>0</v>
      </c>
      <c r="BL75" s="18">
        <v>0</v>
      </c>
      <c r="BM75" s="18">
        <f t="shared" si="66"/>
        <v>0</v>
      </c>
      <c r="BN75" s="18">
        <v>0</v>
      </c>
      <c r="BO75" s="19">
        <f t="shared" si="67"/>
        <v>40</v>
      </c>
      <c r="BP75" s="19">
        <f t="shared" si="67"/>
        <v>50</v>
      </c>
      <c r="BQ75" s="19">
        <f t="shared" si="67"/>
        <v>90</v>
      </c>
      <c r="BR75" s="19">
        <f t="shared" si="67"/>
        <v>8</v>
      </c>
      <c r="BS75" s="20"/>
      <c r="BT75" s="20"/>
    </row>
    <row r="76" spans="1:72" s="21" customFormat="1" ht="21.95" customHeight="1" x14ac:dyDescent="0.2">
      <c r="A76" s="14">
        <v>37</v>
      </c>
      <c r="B76" s="24">
        <v>54010090</v>
      </c>
      <c r="C76" s="32" t="s">
        <v>123</v>
      </c>
      <c r="D76" s="26" t="s">
        <v>104</v>
      </c>
      <c r="E76" s="27" t="s">
        <v>121</v>
      </c>
      <c r="F76" s="28" t="s">
        <v>106</v>
      </c>
      <c r="G76" s="18">
        <v>0</v>
      </c>
      <c r="H76" s="18">
        <v>0</v>
      </c>
      <c r="I76" s="18">
        <f t="shared" si="52"/>
        <v>0</v>
      </c>
      <c r="J76" s="18">
        <v>0</v>
      </c>
      <c r="K76" s="18">
        <v>4</v>
      </c>
      <c r="L76" s="18">
        <v>1</v>
      </c>
      <c r="M76" s="18">
        <f t="shared" si="53"/>
        <v>5</v>
      </c>
      <c r="N76" s="18">
        <v>1</v>
      </c>
      <c r="O76" s="18">
        <v>4</v>
      </c>
      <c r="P76" s="18">
        <v>2</v>
      </c>
      <c r="Q76" s="18">
        <f t="shared" si="54"/>
        <v>6</v>
      </c>
      <c r="R76" s="18">
        <v>1</v>
      </c>
      <c r="S76" s="29">
        <f t="shared" si="55"/>
        <v>8</v>
      </c>
      <c r="T76" s="29">
        <f t="shared" si="55"/>
        <v>3</v>
      </c>
      <c r="U76" s="29">
        <f t="shared" si="55"/>
        <v>11</v>
      </c>
      <c r="V76" s="29">
        <f t="shared" si="55"/>
        <v>2</v>
      </c>
      <c r="W76" s="18">
        <v>1</v>
      </c>
      <c r="X76" s="18">
        <v>1</v>
      </c>
      <c r="Y76" s="18">
        <f t="shared" si="56"/>
        <v>2</v>
      </c>
      <c r="Z76" s="18">
        <v>1</v>
      </c>
      <c r="AA76" s="18">
        <v>2</v>
      </c>
      <c r="AB76" s="18">
        <v>0</v>
      </c>
      <c r="AC76" s="18">
        <f t="shared" si="57"/>
        <v>2</v>
      </c>
      <c r="AD76" s="18">
        <v>1</v>
      </c>
      <c r="AE76" s="18">
        <v>2</v>
      </c>
      <c r="AF76" s="18">
        <v>3</v>
      </c>
      <c r="AG76" s="18">
        <f t="shared" si="58"/>
        <v>5</v>
      </c>
      <c r="AH76" s="18">
        <v>1</v>
      </c>
      <c r="AI76" s="18">
        <v>2</v>
      </c>
      <c r="AJ76" s="18">
        <v>3</v>
      </c>
      <c r="AK76" s="18">
        <f t="shared" si="59"/>
        <v>5</v>
      </c>
      <c r="AL76" s="18">
        <v>1</v>
      </c>
      <c r="AM76" s="18">
        <v>1</v>
      </c>
      <c r="AN76" s="18">
        <v>2</v>
      </c>
      <c r="AO76" s="18">
        <f t="shared" si="60"/>
        <v>3</v>
      </c>
      <c r="AP76" s="18">
        <v>1</v>
      </c>
      <c r="AQ76" s="18">
        <v>4</v>
      </c>
      <c r="AR76" s="18">
        <v>4</v>
      </c>
      <c r="AS76" s="18">
        <f t="shared" si="61"/>
        <v>8</v>
      </c>
      <c r="AT76" s="18">
        <v>1</v>
      </c>
      <c r="AU76" s="29">
        <f t="shared" si="62"/>
        <v>12</v>
      </c>
      <c r="AV76" s="29">
        <f t="shared" si="62"/>
        <v>13</v>
      </c>
      <c r="AW76" s="29">
        <f t="shared" si="62"/>
        <v>25</v>
      </c>
      <c r="AX76" s="29">
        <f t="shared" si="62"/>
        <v>6</v>
      </c>
      <c r="AY76" s="18">
        <v>0</v>
      </c>
      <c r="AZ76" s="18">
        <v>0</v>
      </c>
      <c r="BA76" s="18">
        <f t="shared" si="63"/>
        <v>0</v>
      </c>
      <c r="BB76" s="18">
        <v>0</v>
      </c>
      <c r="BC76" s="18">
        <v>0</v>
      </c>
      <c r="BD76" s="18">
        <v>0</v>
      </c>
      <c r="BE76" s="18">
        <f t="shared" si="64"/>
        <v>0</v>
      </c>
      <c r="BF76" s="18">
        <v>0</v>
      </c>
      <c r="BG76" s="18">
        <v>0</v>
      </c>
      <c r="BH76" s="18">
        <v>0</v>
      </c>
      <c r="BI76" s="18">
        <f t="shared" si="65"/>
        <v>0</v>
      </c>
      <c r="BJ76" s="18">
        <v>0</v>
      </c>
      <c r="BK76" s="18">
        <v>0</v>
      </c>
      <c r="BL76" s="18">
        <v>0</v>
      </c>
      <c r="BM76" s="18">
        <f t="shared" si="66"/>
        <v>0</v>
      </c>
      <c r="BN76" s="18">
        <v>0</v>
      </c>
      <c r="BO76" s="19">
        <f t="shared" si="67"/>
        <v>20</v>
      </c>
      <c r="BP76" s="19">
        <f t="shared" si="67"/>
        <v>16</v>
      </c>
      <c r="BQ76" s="19">
        <f t="shared" si="67"/>
        <v>36</v>
      </c>
      <c r="BR76" s="19">
        <f t="shared" si="67"/>
        <v>8</v>
      </c>
      <c r="BS76" s="20"/>
      <c r="BT76" s="20"/>
    </row>
    <row r="77" spans="1:72" s="21" customFormat="1" ht="21.95" customHeight="1" x14ac:dyDescent="0.2">
      <c r="A77" s="14">
        <v>38</v>
      </c>
      <c r="B77" s="24">
        <v>54010091</v>
      </c>
      <c r="C77" s="53" t="s">
        <v>124</v>
      </c>
      <c r="D77" s="26" t="s">
        <v>104</v>
      </c>
      <c r="E77" s="27" t="s">
        <v>125</v>
      </c>
      <c r="F77" s="28" t="s">
        <v>106</v>
      </c>
      <c r="G77" s="18">
        <v>0</v>
      </c>
      <c r="H77" s="18">
        <v>0</v>
      </c>
      <c r="I77" s="18">
        <f t="shared" si="52"/>
        <v>0</v>
      </c>
      <c r="J77" s="18">
        <v>0</v>
      </c>
      <c r="K77" s="18">
        <v>9</v>
      </c>
      <c r="L77" s="18">
        <v>5</v>
      </c>
      <c r="M77" s="18">
        <f t="shared" si="53"/>
        <v>14</v>
      </c>
      <c r="N77" s="18">
        <v>1</v>
      </c>
      <c r="O77" s="18">
        <v>11</v>
      </c>
      <c r="P77" s="18">
        <v>11</v>
      </c>
      <c r="Q77" s="18">
        <f t="shared" si="54"/>
        <v>22</v>
      </c>
      <c r="R77" s="18">
        <v>1</v>
      </c>
      <c r="S77" s="29">
        <f t="shared" si="55"/>
        <v>20</v>
      </c>
      <c r="T77" s="29">
        <f t="shared" si="55"/>
        <v>16</v>
      </c>
      <c r="U77" s="29">
        <f t="shared" si="55"/>
        <v>36</v>
      </c>
      <c r="V77" s="29">
        <f t="shared" si="55"/>
        <v>2</v>
      </c>
      <c r="W77" s="18">
        <v>12</v>
      </c>
      <c r="X77" s="18">
        <v>9</v>
      </c>
      <c r="Y77" s="18">
        <f t="shared" si="56"/>
        <v>21</v>
      </c>
      <c r="Z77" s="18">
        <v>1</v>
      </c>
      <c r="AA77" s="18">
        <v>14</v>
      </c>
      <c r="AB77" s="18">
        <v>9</v>
      </c>
      <c r="AC77" s="18">
        <f t="shared" si="57"/>
        <v>23</v>
      </c>
      <c r="AD77" s="18">
        <v>1</v>
      </c>
      <c r="AE77" s="18">
        <v>12</v>
      </c>
      <c r="AF77" s="18">
        <v>9</v>
      </c>
      <c r="AG77" s="18">
        <f t="shared" si="58"/>
        <v>21</v>
      </c>
      <c r="AH77" s="18">
        <v>1</v>
      </c>
      <c r="AI77" s="18">
        <v>10</v>
      </c>
      <c r="AJ77" s="18">
        <v>5</v>
      </c>
      <c r="AK77" s="18">
        <f t="shared" si="59"/>
        <v>15</v>
      </c>
      <c r="AL77" s="18">
        <v>1</v>
      </c>
      <c r="AM77" s="18">
        <v>10</v>
      </c>
      <c r="AN77" s="18">
        <v>9</v>
      </c>
      <c r="AO77" s="18">
        <f t="shared" si="60"/>
        <v>19</v>
      </c>
      <c r="AP77" s="18">
        <v>1</v>
      </c>
      <c r="AQ77" s="18">
        <v>9</v>
      </c>
      <c r="AR77" s="18">
        <v>10</v>
      </c>
      <c r="AS77" s="18">
        <f t="shared" si="61"/>
        <v>19</v>
      </c>
      <c r="AT77" s="18">
        <v>1</v>
      </c>
      <c r="AU77" s="29">
        <f t="shared" si="62"/>
        <v>67</v>
      </c>
      <c r="AV77" s="29">
        <f t="shared" si="62"/>
        <v>51</v>
      </c>
      <c r="AW77" s="29">
        <f t="shared" si="62"/>
        <v>118</v>
      </c>
      <c r="AX77" s="29">
        <f t="shared" si="62"/>
        <v>6</v>
      </c>
      <c r="AY77" s="18">
        <v>14</v>
      </c>
      <c r="AZ77" s="18">
        <v>12</v>
      </c>
      <c r="BA77" s="18">
        <f t="shared" si="63"/>
        <v>26</v>
      </c>
      <c r="BB77" s="18">
        <v>1</v>
      </c>
      <c r="BC77" s="18">
        <v>9</v>
      </c>
      <c r="BD77" s="18">
        <v>9</v>
      </c>
      <c r="BE77" s="18">
        <f t="shared" si="64"/>
        <v>18</v>
      </c>
      <c r="BF77" s="18">
        <v>1</v>
      </c>
      <c r="BG77" s="18">
        <v>7</v>
      </c>
      <c r="BH77" s="18">
        <v>8</v>
      </c>
      <c r="BI77" s="18">
        <f t="shared" si="65"/>
        <v>15</v>
      </c>
      <c r="BJ77" s="18">
        <v>1</v>
      </c>
      <c r="BK77" s="18">
        <v>30</v>
      </c>
      <c r="BL77" s="18">
        <v>29</v>
      </c>
      <c r="BM77" s="18">
        <f t="shared" si="66"/>
        <v>59</v>
      </c>
      <c r="BN77" s="18">
        <v>3</v>
      </c>
      <c r="BO77" s="19">
        <f t="shared" si="67"/>
        <v>117</v>
      </c>
      <c r="BP77" s="19">
        <f t="shared" si="67"/>
        <v>96</v>
      </c>
      <c r="BQ77" s="19">
        <f t="shared" si="67"/>
        <v>213</v>
      </c>
      <c r="BR77" s="19">
        <f t="shared" si="67"/>
        <v>11</v>
      </c>
      <c r="BS77" s="20"/>
      <c r="BT77" s="20"/>
    </row>
    <row r="78" spans="1:72" s="21" customFormat="1" ht="21.95" customHeight="1" x14ac:dyDescent="0.2">
      <c r="A78" s="14"/>
      <c r="B78" s="24">
        <v>54010084</v>
      </c>
      <c r="C78" s="30" t="s">
        <v>126</v>
      </c>
      <c r="D78" s="26" t="s">
        <v>104</v>
      </c>
      <c r="E78" s="27" t="s">
        <v>117</v>
      </c>
      <c r="F78" s="28" t="s">
        <v>106</v>
      </c>
      <c r="G78" s="18">
        <v>0</v>
      </c>
      <c r="H78" s="18">
        <v>0</v>
      </c>
      <c r="I78" s="18">
        <f>SUM(G78:H78)</f>
        <v>0</v>
      </c>
      <c r="J78" s="18">
        <v>0</v>
      </c>
      <c r="K78" s="18">
        <v>0</v>
      </c>
      <c r="L78" s="18">
        <v>0</v>
      </c>
      <c r="M78" s="18">
        <f>SUM(K78:L78)</f>
        <v>0</v>
      </c>
      <c r="N78" s="18">
        <v>0</v>
      </c>
      <c r="O78" s="18">
        <v>0</v>
      </c>
      <c r="P78" s="18">
        <v>0</v>
      </c>
      <c r="Q78" s="18">
        <f>SUM(O78:P78)</f>
        <v>0</v>
      </c>
      <c r="R78" s="18">
        <v>0</v>
      </c>
      <c r="S78" s="29">
        <f>+O78+K78+G78</f>
        <v>0</v>
      </c>
      <c r="T78" s="29">
        <f>+P78+L78+H78</f>
        <v>0</v>
      </c>
      <c r="U78" s="29">
        <f>+Q78+M78+I78</f>
        <v>0</v>
      </c>
      <c r="V78" s="29">
        <f>+R78+N78+J78</f>
        <v>0</v>
      </c>
      <c r="W78" s="18">
        <v>0</v>
      </c>
      <c r="X78" s="18">
        <v>2</v>
      </c>
      <c r="Y78" s="18">
        <f>SUM(W78:X78)</f>
        <v>2</v>
      </c>
      <c r="Z78" s="18">
        <v>1</v>
      </c>
      <c r="AA78" s="18">
        <v>1</v>
      </c>
      <c r="AB78" s="18">
        <v>0</v>
      </c>
      <c r="AC78" s="18">
        <f>SUM(AA78:AB78)</f>
        <v>1</v>
      </c>
      <c r="AD78" s="18">
        <v>1</v>
      </c>
      <c r="AE78" s="18">
        <v>0</v>
      </c>
      <c r="AF78" s="18">
        <v>1</v>
      </c>
      <c r="AG78" s="18">
        <f>SUM(AE78:AF78)</f>
        <v>1</v>
      </c>
      <c r="AH78" s="18">
        <v>1</v>
      </c>
      <c r="AI78" s="18">
        <v>2</v>
      </c>
      <c r="AJ78" s="18">
        <v>1</v>
      </c>
      <c r="AK78" s="18">
        <f>SUM(AI78:AJ78)</f>
        <v>3</v>
      </c>
      <c r="AL78" s="18">
        <v>1</v>
      </c>
      <c r="AM78" s="18">
        <v>0</v>
      </c>
      <c r="AN78" s="18">
        <v>2</v>
      </c>
      <c r="AO78" s="18">
        <f>SUM(AM78:AN78)</f>
        <v>2</v>
      </c>
      <c r="AP78" s="18">
        <v>1</v>
      </c>
      <c r="AQ78" s="18">
        <v>0</v>
      </c>
      <c r="AR78" s="18">
        <v>0</v>
      </c>
      <c r="AS78" s="18">
        <f>SUM(AQ78:AR78)</f>
        <v>0</v>
      </c>
      <c r="AT78" s="18">
        <v>0</v>
      </c>
      <c r="AU78" s="29">
        <f>+AQ78+AM78+AI78+AE78+AA78+W78</f>
        <v>3</v>
      </c>
      <c r="AV78" s="29">
        <f>+AR78+AN78+AJ78+AF78+AB78+X78</f>
        <v>6</v>
      </c>
      <c r="AW78" s="29">
        <f>+AS78+AO78+AK78+AG78+AC78+Y78</f>
        <v>9</v>
      </c>
      <c r="AX78" s="29">
        <f>+AT78+AP78+AL78+AH78+AD78+Z78</f>
        <v>5</v>
      </c>
      <c r="AY78" s="18">
        <v>0</v>
      </c>
      <c r="AZ78" s="18">
        <v>0</v>
      </c>
      <c r="BA78" s="18">
        <f>SUM(AY78:AZ78)</f>
        <v>0</v>
      </c>
      <c r="BB78" s="18">
        <v>0</v>
      </c>
      <c r="BC78" s="18">
        <v>0</v>
      </c>
      <c r="BD78" s="18">
        <v>0</v>
      </c>
      <c r="BE78" s="18">
        <f>SUM(BC78:BD78)</f>
        <v>0</v>
      </c>
      <c r="BF78" s="18">
        <v>0</v>
      </c>
      <c r="BG78" s="18">
        <v>0</v>
      </c>
      <c r="BH78" s="18">
        <v>0</v>
      </c>
      <c r="BI78" s="18">
        <f>SUM(BG78:BH78)</f>
        <v>0</v>
      </c>
      <c r="BJ78" s="18">
        <v>0</v>
      </c>
      <c r="BK78" s="18">
        <v>0</v>
      </c>
      <c r="BL78" s="18">
        <v>0</v>
      </c>
      <c r="BM78" s="18">
        <f>SUM(BK78:BL78)</f>
        <v>0</v>
      </c>
      <c r="BN78" s="18">
        <v>0</v>
      </c>
      <c r="BO78" s="19">
        <f>+BK78+AU78+S78</f>
        <v>3</v>
      </c>
      <c r="BP78" s="19">
        <f>+BL78+AV78+T78</f>
        <v>6</v>
      </c>
      <c r="BQ78" s="19">
        <f>+BM78+AW78+U78</f>
        <v>9</v>
      </c>
      <c r="BR78" s="19"/>
      <c r="BS78" s="20"/>
      <c r="BT78" s="20"/>
    </row>
    <row r="79" spans="1:72" s="51" customFormat="1" ht="21.95" customHeight="1" x14ac:dyDescent="0.2">
      <c r="A79" s="54"/>
      <c r="B79" s="55"/>
      <c r="C79" s="56" t="s">
        <v>11</v>
      </c>
      <c r="D79" s="57"/>
      <c r="E79" s="58"/>
      <c r="F79" s="59"/>
      <c r="G79" s="19">
        <f>SUM(G62:G78)</f>
        <v>0</v>
      </c>
      <c r="H79" s="19">
        <f t="shared" ref="H79:BR79" si="68">SUM(H62:H78)</f>
        <v>0</v>
      </c>
      <c r="I79" s="19">
        <f t="shared" si="68"/>
        <v>0</v>
      </c>
      <c r="J79" s="19">
        <f t="shared" si="68"/>
        <v>0</v>
      </c>
      <c r="K79" s="19">
        <f t="shared" si="68"/>
        <v>57</v>
      </c>
      <c r="L79" s="19">
        <f t="shared" si="68"/>
        <v>57</v>
      </c>
      <c r="M79" s="19">
        <f t="shared" si="68"/>
        <v>114</v>
      </c>
      <c r="N79" s="19">
        <f t="shared" si="68"/>
        <v>14</v>
      </c>
      <c r="O79" s="19">
        <f t="shared" si="68"/>
        <v>68</v>
      </c>
      <c r="P79" s="19">
        <f t="shared" si="68"/>
        <v>56</v>
      </c>
      <c r="Q79" s="19">
        <f t="shared" si="68"/>
        <v>124</v>
      </c>
      <c r="R79" s="19">
        <f t="shared" si="68"/>
        <v>16</v>
      </c>
      <c r="S79" s="19">
        <f t="shared" si="68"/>
        <v>125</v>
      </c>
      <c r="T79" s="19">
        <f t="shared" si="68"/>
        <v>113</v>
      </c>
      <c r="U79" s="19">
        <f t="shared" si="68"/>
        <v>238</v>
      </c>
      <c r="V79" s="19">
        <f t="shared" si="68"/>
        <v>30</v>
      </c>
      <c r="W79" s="19">
        <f t="shared" si="68"/>
        <v>50</v>
      </c>
      <c r="X79" s="19">
        <f t="shared" si="68"/>
        <v>56</v>
      </c>
      <c r="Y79" s="19">
        <f t="shared" si="68"/>
        <v>106</v>
      </c>
      <c r="Z79" s="19">
        <f t="shared" si="68"/>
        <v>16</v>
      </c>
      <c r="AA79" s="19">
        <f t="shared" si="68"/>
        <v>46</v>
      </c>
      <c r="AB79" s="19">
        <f t="shared" si="68"/>
        <v>45</v>
      </c>
      <c r="AC79" s="19">
        <f t="shared" si="68"/>
        <v>91</v>
      </c>
      <c r="AD79" s="19">
        <f t="shared" si="68"/>
        <v>16</v>
      </c>
      <c r="AE79" s="19">
        <f t="shared" si="68"/>
        <v>55</v>
      </c>
      <c r="AF79" s="19">
        <f t="shared" si="68"/>
        <v>47</v>
      </c>
      <c r="AG79" s="19">
        <f t="shared" si="68"/>
        <v>102</v>
      </c>
      <c r="AH79" s="19">
        <f t="shared" si="68"/>
        <v>15</v>
      </c>
      <c r="AI79" s="19">
        <f t="shared" si="68"/>
        <v>58</v>
      </c>
      <c r="AJ79" s="19">
        <f t="shared" si="68"/>
        <v>50</v>
      </c>
      <c r="AK79" s="19">
        <f t="shared" si="68"/>
        <v>108</v>
      </c>
      <c r="AL79" s="19">
        <f t="shared" si="68"/>
        <v>17</v>
      </c>
      <c r="AM79" s="19">
        <f t="shared" si="68"/>
        <v>52</v>
      </c>
      <c r="AN79" s="19">
        <f t="shared" si="68"/>
        <v>43</v>
      </c>
      <c r="AO79" s="19">
        <f t="shared" si="68"/>
        <v>95</v>
      </c>
      <c r="AP79" s="19">
        <f t="shared" si="68"/>
        <v>16</v>
      </c>
      <c r="AQ79" s="19">
        <f t="shared" si="68"/>
        <v>55</v>
      </c>
      <c r="AR79" s="19">
        <f t="shared" si="68"/>
        <v>51</v>
      </c>
      <c r="AS79" s="19">
        <f t="shared" si="68"/>
        <v>106</v>
      </c>
      <c r="AT79" s="19">
        <f t="shared" si="68"/>
        <v>14</v>
      </c>
      <c r="AU79" s="19">
        <f t="shared" si="68"/>
        <v>316</v>
      </c>
      <c r="AV79" s="19">
        <f t="shared" si="68"/>
        <v>292</v>
      </c>
      <c r="AW79" s="19">
        <f t="shared" si="68"/>
        <v>608</v>
      </c>
      <c r="AX79" s="19">
        <f t="shared" si="68"/>
        <v>94</v>
      </c>
      <c r="AY79" s="19">
        <f t="shared" si="68"/>
        <v>40</v>
      </c>
      <c r="AZ79" s="19">
        <f t="shared" si="68"/>
        <v>31</v>
      </c>
      <c r="BA79" s="19">
        <f t="shared" si="68"/>
        <v>71</v>
      </c>
      <c r="BB79" s="19">
        <f t="shared" si="68"/>
        <v>4</v>
      </c>
      <c r="BC79" s="19">
        <f t="shared" si="68"/>
        <v>32</v>
      </c>
      <c r="BD79" s="19">
        <f t="shared" si="68"/>
        <v>21</v>
      </c>
      <c r="BE79" s="19">
        <f t="shared" si="68"/>
        <v>53</v>
      </c>
      <c r="BF79" s="19">
        <f t="shared" si="68"/>
        <v>4</v>
      </c>
      <c r="BG79" s="19">
        <f t="shared" si="68"/>
        <v>23</v>
      </c>
      <c r="BH79" s="19">
        <f t="shared" si="68"/>
        <v>28</v>
      </c>
      <c r="BI79" s="19">
        <f t="shared" si="68"/>
        <v>51</v>
      </c>
      <c r="BJ79" s="19">
        <f t="shared" si="68"/>
        <v>4</v>
      </c>
      <c r="BK79" s="19">
        <f t="shared" si="68"/>
        <v>95</v>
      </c>
      <c r="BL79" s="19">
        <f t="shared" si="68"/>
        <v>80</v>
      </c>
      <c r="BM79" s="29">
        <f t="shared" si="68"/>
        <v>175</v>
      </c>
      <c r="BN79" s="29">
        <f t="shared" si="68"/>
        <v>12</v>
      </c>
      <c r="BO79" s="19">
        <f t="shared" si="68"/>
        <v>536</v>
      </c>
      <c r="BP79" s="19">
        <f t="shared" si="68"/>
        <v>485</v>
      </c>
      <c r="BQ79" s="31">
        <f t="shared" si="68"/>
        <v>1021</v>
      </c>
      <c r="BR79" s="19">
        <f t="shared" si="68"/>
        <v>89</v>
      </c>
      <c r="BS79" s="50"/>
      <c r="BT79" s="50"/>
    </row>
    <row r="80" spans="1:72" s="21" customFormat="1" ht="21.95" customHeight="1" x14ac:dyDescent="0.2">
      <c r="A80" s="14"/>
      <c r="B80" s="24"/>
      <c r="C80" s="52" t="s">
        <v>127</v>
      </c>
      <c r="D80" s="26"/>
      <c r="E80" s="27"/>
      <c r="F80" s="2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29"/>
      <c r="T80" s="29"/>
      <c r="U80" s="29"/>
      <c r="V80" s="29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29"/>
      <c r="AV80" s="29"/>
      <c r="AW80" s="29"/>
      <c r="AX80" s="29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9"/>
      <c r="BP80" s="19"/>
      <c r="BQ80" s="19"/>
      <c r="BR80" s="19"/>
      <c r="BS80" s="20"/>
      <c r="BT80" s="20"/>
    </row>
    <row r="81" spans="1:72" s="21" customFormat="1" ht="21.95" customHeight="1" x14ac:dyDescent="0.2">
      <c r="A81" s="14">
        <v>39</v>
      </c>
      <c r="B81" s="24">
        <v>54010061</v>
      </c>
      <c r="C81" s="25" t="s">
        <v>128</v>
      </c>
      <c r="D81" s="26" t="s">
        <v>129</v>
      </c>
      <c r="E81" s="27" t="s">
        <v>130</v>
      </c>
      <c r="F81" s="28" t="s">
        <v>106</v>
      </c>
      <c r="G81" s="18">
        <v>0</v>
      </c>
      <c r="H81" s="18">
        <v>0</v>
      </c>
      <c r="I81" s="18">
        <f t="shared" ref="I81:I134" si="69">SUM(G81:H81)</f>
        <v>0</v>
      </c>
      <c r="J81" s="18">
        <v>0</v>
      </c>
      <c r="K81" s="18">
        <v>0</v>
      </c>
      <c r="L81" s="18">
        <v>0</v>
      </c>
      <c r="M81" s="18">
        <f t="shared" ref="M81:M134" si="70">SUM(K81:L81)</f>
        <v>0</v>
      </c>
      <c r="N81" s="18">
        <v>0</v>
      </c>
      <c r="O81" s="18">
        <v>0</v>
      </c>
      <c r="P81" s="18">
        <v>0</v>
      </c>
      <c r="Q81" s="18">
        <f t="shared" ref="Q81:Q134" si="71">SUM(O81:P81)</f>
        <v>0</v>
      </c>
      <c r="R81" s="18">
        <v>0</v>
      </c>
      <c r="S81" s="29">
        <f t="shared" ref="S81:V118" si="72">+O81+K81+G81</f>
        <v>0</v>
      </c>
      <c r="T81" s="29">
        <f t="shared" si="72"/>
        <v>0</v>
      </c>
      <c r="U81" s="29">
        <f t="shared" si="72"/>
        <v>0</v>
      </c>
      <c r="V81" s="29">
        <f t="shared" si="72"/>
        <v>0</v>
      </c>
      <c r="W81" s="18">
        <v>4</v>
      </c>
      <c r="X81" s="18">
        <v>4</v>
      </c>
      <c r="Y81" s="18">
        <f t="shared" ref="Y81:Y134" si="73">SUM(W81:X81)</f>
        <v>8</v>
      </c>
      <c r="Z81" s="18">
        <v>1</v>
      </c>
      <c r="AA81" s="18">
        <v>4</v>
      </c>
      <c r="AB81" s="18">
        <v>1</v>
      </c>
      <c r="AC81" s="18">
        <f t="shared" ref="AC81:AC134" si="74">SUM(AA81:AB81)</f>
        <v>5</v>
      </c>
      <c r="AD81" s="18">
        <v>1</v>
      </c>
      <c r="AE81" s="18">
        <v>3</v>
      </c>
      <c r="AF81" s="18">
        <v>2</v>
      </c>
      <c r="AG81" s="18">
        <f t="shared" ref="AG81:AG134" si="75">SUM(AE81:AF81)</f>
        <v>5</v>
      </c>
      <c r="AH81" s="18">
        <v>1</v>
      </c>
      <c r="AI81" s="18">
        <v>5</v>
      </c>
      <c r="AJ81" s="18">
        <v>5</v>
      </c>
      <c r="AK81" s="18">
        <f t="shared" ref="AK81:AK134" si="76">SUM(AI81:AJ81)</f>
        <v>10</v>
      </c>
      <c r="AL81" s="18">
        <v>1</v>
      </c>
      <c r="AM81" s="18">
        <v>2</v>
      </c>
      <c r="AN81" s="18">
        <v>4</v>
      </c>
      <c r="AO81" s="18">
        <f t="shared" ref="AO81:AO134" si="77">SUM(AM81:AN81)</f>
        <v>6</v>
      </c>
      <c r="AP81" s="18">
        <v>1</v>
      </c>
      <c r="AQ81" s="18">
        <v>7</v>
      </c>
      <c r="AR81" s="18">
        <v>1</v>
      </c>
      <c r="AS81" s="18">
        <f t="shared" ref="AS81:AS134" si="78">SUM(AQ81:AR81)</f>
        <v>8</v>
      </c>
      <c r="AT81" s="18">
        <v>1</v>
      </c>
      <c r="AU81" s="29">
        <f t="shared" ref="AU81:AX118" si="79">+AQ81+AM81+AI81+AE81+AA81+W81</f>
        <v>25</v>
      </c>
      <c r="AV81" s="29">
        <f t="shared" si="79"/>
        <v>17</v>
      </c>
      <c r="AW81" s="29">
        <f t="shared" si="79"/>
        <v>42</v>
      </c>
      <c r="AX81" s="29">
        <f t="shared" si="79"/>
        <v>6</v>
      </c>
      <c r="AY81" s="18">
        <v>0</v>
      </c>
      <c r="AZ81" s="18">
        <v>0</v>
      </c>
      <c r="BA81" s="18">
        <f t="shared" ref="BA81:BA134" si="80">SUM(AY81:AZ81)</f>
        <v>0</v>
      </c>
      <c r="BB81" s="18">
        <v>0</v>
      </c>
      <c r="BC81" s="18">
        <v>0</v>
      </c>
      <c r="BD81" s="18">
        <v>0</v>
      </c>
      <c r="BE81" s="18">
        <f t="shared" ref="BE81:BE134" si="81">SUM(BC81:BD81)</f>
        <v>0</v>
      </c>
      <c r="BF81" s="18">
        <v>0</v>
      </c>
      <c r="BG81" s="18">
        <v>0</v>
      </c>
      <c r="BH81" s="18">
        <v>0</v>
      </c>
      <c r="BI81" s="18">
        <f t="shared" ref="BI81:BI134" si="82">SUM(BG81:BH81)</f>
        <v>0</v>
      </c>
      <c r="BJ81" s="18">
        <v>0</v>
      </c>
      <c r="BK81" s="18">
        <v>0</v>
      </c>
      <c r="BL81" s="18">
        <v>0</v>
      </c>
      <c r="BM81" s="18">
        <f t="shared" ref="BM81:BM134" si="83">SUM(BK81:BL81)</f>
        <v>0</v>
      </c>
      <c r="BN81" s="18">
        <v>0</v>
      </c>
      <c r="BO81" s="19">
        <f t="shared" ref="BO81:BR118" si="84">+BK81+AU81+S81</f>
        <v>25</v>
      </c>
      <c r="BP81" s="19">
        <f t="shared" si="84"/>
        <v>17</v>
      </c>
      <c r="BQ81" s="19">
        <f t="shared" si="84"/>
        <v>42</v>
      </c>
      <c r="BR81" s="19">
        <f>+BN81+AX81+V81</f>
        <v>6</v>
      </c>
      <c r="BS81" s="20"/>
      <c r="BT81" s="20"/>
    </row>
    <row r="82" spans="1:72" s="21" customFormat="1" ht="21.95" customHeight="1" x14ac:dyDescent="0.2">
      <c r="A82" s="14"/>
      <c r="B82" s="24">
        <v>54010062</v>
      </c>
      <c r="C82" s="30" t="s">
        <v>131</v>
      </c>
      <c r="D82" s="26" t="s">
        <v>129</v>
      </c>
      <c r="E82" s="27" t="s">
        <v>130</v>
      </c>
      <c r="F82" s="28" t="s">
        <v>106</v>
      </c>
      <c r="G82" s="18">
        <v>0</v>
      </c>
      <c r="H82" s="18">
        <v>0</v>
      </c>
      <c r="I82" s="18">
        <f t="shared" si="69"/>
        <v>0</v>
      </c>
      <c r="J82" s="18">
        <v>0</v>
      </c>
      <c r="K82" s="18">
        <v>0</v>
      </c>
      <c r="L82" s="18">
        <v>0</v>
      </c>
      <c r="M82" s="18">
        <f t="shared" si="70"/>
        <v>0</v>
      </c>
      <c r="N82" s="18">
        <v>0</v>
      </c>
      <c r="O82" s="18">
        <v>0</v>
      </c>
      <c r="P82" s="18">
        <v>0</v>
      </c>
      <c r="Q82" s="18">
        <f t="shared" si="71"/>
        <v>0</v>
      </c>
      <c r="R82" s="18">
        <v>0</v>
      </c>
      <c r="S82" s="29">
        <f t="shared" si="72"/>
        <v>0</v>
      </c>
      <c r="T82" s="29">
        <f t="shared" si="72"/>
        <v>0</v>
      </c>
      <c r="U82" s="29">
        <f t="shared" si="72"/>
        <v>0</v>
      </c>
      <c r="V82" s="29">
        <f t="shared" si="72"/>
        <v>0</v>
      </c>
      <c r="W82" s="18">
        <v>0</v>
      </c>
      <c r="X82" s="18">
        <v>1</v>
      </c>
      <c r="Y82" s="18">
        <f t="shared" si="73"/>
        <v>1</v>
      </c>
      <c r="Z82" s="18">
        <v>1</v>
      </c>
      <c r="AA82" s="18">
        <v>0</v>
      </c>
      <c r="AB82" s="18">
        <v>0</v>
      </c>
      <c r="AC82" s="18">
        <f t="shared" si="74"/>
        <v>0</v>
      </c>
      <c r="AD82" s="18">
        <v>0</v>
      </c>
      <c r="AE82" s="18">
        <v>2</v>
      </c>
      <c r="AF82" s="18">
        <v>0</v>
      </c>
      <c r="AG82" s="18">
        <f t="shared" si="75"/>
        <v>2</v>
      </c>
      <c r="AH82" s="18">
        <v>1</v>
      </c>
      <c r="AI82" s="18">
        <v>0</v>
      </c>
      <c r="AJ82" s="18">
        <v>1</v>
      </c>
      <c r="AK82" s="18">
        <f t="shared" si="76"/>
        <v>1</v>
      </c>
      <c r="AL82" s="18">
        <v>1</v>
      </c>
      <c r="AM82" s="18">
        <v>1</v>
      </c>
      <c r="AN82" s="18">
        <v>1</v>
      </c>
      <c r="AO82" s="18">
        <f t="shared" si="77"/>
        <v>2</v>
      </c>
      <c r="AP82" s="18">
        <v>1</v>
      </c>
      <c r="AQ82" s="18">
        <v>1</v>
      </c>
      <c r="AR82" s="18">
        <v>2</v>
      </c>
      <c r="AS82" s="18">
        <f t="shared" si="78"/>
        <v>3</v>
      </c>
      <c r="AT82" s="18">
        <v>1</v>
      </c>
      <c r="AU82" s="29">
        <f t="shared" si="79"/>
        <v>4</v>
      </c>
      <c r="AV82" s="29">
        <f t="shared" si="79"/>
        <v>5</v>
      </c>
      <c r="AW82" s="29">
        <f t="shared" si="79"/>
        <v>9</v>
      </c>
      <c r="AX82" s="29">
        <f t="shared" si="79"/>
        <v>5</v>
      </c>
      <c r="AY82" s="18">
        <v>0</v>
      </c>
      <c r="AZ82" s="18">
        <v>0</v>
      </c>
      <c r="BA82" s="18">
        <f t="shared" si="80"/>
        <v>0</v>
      </c>
      <c r="BB82" s="18">
        <v>0</v>
      </c>
      <c r="BC82" s="18">
        <v>0</v>
      </c>
      <c r="BD82" s="18">
        <v>0</v>
      </c>
      <c r="BE82" s="18">
        <f t="shared" si="81"/>
        <v>0</v>
      </c>
      <c r="BF82" s="18">
        <v>0</v>
      </c>
      <c r="BG82" s="18">
        <v>0</v>
      </c>
      <c r="BH82" s="18">
        <v>0</v>
      </c>
      <c r="BI82" s="18">
        <f t="shared" si="82"/>
        <v>0</v>
      </c>
      <c r="BJ82" s="18">
        <v>0</v>
      </c>
      <c r="BK82" s="18">
        <v>0</v>
      </c>
      <c r="BL82" s="18">
        <v>0</v>
      </c>
      <c r="BM82" s="18">
        <f t="shared" si="83"/>
        <v>0</v>
      </c>
      <c r="BN82" s="18">
        <v>0</v>
      </c>
      <c r="BO82" s="19">
        <f t="shared" si="84"/>
        <v>4</v>
      </c>
      <c r="BP82" s="19">
        <f t="shared" si="84"/>
        <v>5</v>
      </c>
      <c r="BQ82" s="19">
        <f t="shared" si="84"/>
        <v>9</v>
      </c>
      <c r="BR82" s="19"/>
      <c r="BS82" s="20"/>
      <c r="BT82" s="20"/>
    </row>
    <row r="83" spans="1:72" s="21" customFormat="1" ht="21.95" customHeight="1" x14ac:dyDescent="0.2">
      <c r="A83" s="14">
        <v>40</v>
      </c>
      <c r="B83" s="24">
        <v>54010074</v>
      </c>
      <c r="C83" s="25" t="s">
        <v>132</v>
      </c>
      <c r="D83" s="26" t="s">
        <v>129</v>
      </c>
      <c r="E83" s="27" t="s">
        <v>133</v>
      </c>
      <c r="F83" s="28" t="s">
        <v>106</v>
      </c>
      <c r="G83" s="18">
        <v>2</v>
      </c>
      <c r="H83" s="18">
        <v>1</v>
      </c>
      <c r="I83" s="18">
        <f t="shared" si="69"/>
        <v>3</v>
      </c>
      <c r="J83" s="18">
        <v>1</v>
      </c>
      <c r="K83" s="18">
        <v>3</v>
      </c>
      <c r="L83" s="18">
        <v>5</v>
      </c>
      <c r="M83" s="18">
        <f t="shared" si="70"/>
        <v>8</v>
      </c>
      <c r="N83" s="18">
        <v>1</v>
      </c>
      <c r="O83" s="18">
        <v>2</v>
      </c>
      <c r="P83" s="18">
        <v>0</v>
      </c>
      <c r="Q83" s="18">
        <f t="shared" si="71"/>
        <v>2</v>
      </c>
      <c r="R83" s="18">
        <v>1</v>
      </c>
      <c r="S83" s="29">
        <f t="shared" si="72"/>
        <v>7</v>
      </c>
      <c r="T83" s="29">
        <f t="shared" si="72"/>
        <v>6</v>
      </c>
      <c r="U83" s="29">
        <f t="shared" si="72"/>
        <v>13</v>
      </c>
      <c r="V83" s="29">
        <f t="shared" si="72"/>
        <v>3</v>
      </c>
      <c r="W83" s="18">
        <v>2</v>
      </c>
      <c r="X83" s="18">
        <v>3</v>
      </c>
      <c r="Y83" s="18">
        <f t="shared" si="73"/>
        <v>5</v>
      </c>
      <c r="Z83" s="18">
        <v>1</v>
      </c>
      <c r="AA83" s="18">
        <v>7</v>
      </c>
      <c r="AB83" s="18">
        <v>2</v>
      </c>
      <c r="AC83" s="18">
        <f t="shared" si="74"/>
        <v>9</v>
      </c>
      <c r="AD83" s="18">
        <v>1</v>
      </c>
      <c r="AE83" s="18">
        <v>2</v>
      </c>
      <c r="AF83" s="18">
        <v>5</v>
      </c>
      <c r="AG83" s="18">
        <f t="shared" si="75"/>
        <v>7</v>
      </c>
      <c r="AH83" s="18">
        <v>1</v>
      </c>
      <c r="AI83" s="18">
        <v>5</v>
      </c>
      <c r="AJ83" s="18">
        <v>3</v>
      </c>
      <c r="AK83" s="18">
        <f t="shared" si="76"/>
        <v>8</v>
      </c>
      <c r="AL83" s="18">
        <v>1</v>
      </c>
      <c r="AM83" s="18">
        <v>1</v>
      </c>
      <c r="AN83" s="18">
        <v>6</v>
      </c>
      <c r="AO83" s="18">
        <f t="shared" si="77"/>
        <v>7</v>
      </c>
      <c r="AP83" s="18">
        <v>1</v>
      </c>
      <c r="AQ83" s="18">
        <v>10</v>
      </c>
      <c r="AR83" s="18">
        <v>4</v>
      </c>
      <c r="AS83" s="18">
        <f t="shared" si="78"/>
        <v>14</v>
      </c>
      <c r="AT83" s="18">
        <v>1</v>
      </c>
      <c r="AU83" s="29">
        <f t="shared" si="79"/>
        <v>27</v>
      </c>
      <c r="AV83" s="29">
        <f t="shared" si="79"/>
        <v>23</v>
      </c>
      <c r="AW83" s="29">
        <f t="shared" si="79"/>
        <v>50</v>
      </c>
      <c r="AX83" s="29">
        <f t="shared" si="79"/>
        <v>6</v>
      </c>
      <c r="AY83" s="18">
        <v>7</v>
      </c>
      <c r="AZ83" s="18">
        <v>7</v>
      </c>
      <c r="BA83" s="18">
        <f t="shared" si="80"/>
        <v>14</v>
      </c>
      <c r="BB83" s="18">
        <v>1</v>
      </c>
      <c r="BC83" s="18">
        <v>8</v>
      </c>
      <c r="BD83" s="18">
        <v>6</v>
      </c>
      <c r="BE83" s="18">
        <f t="shared" si="81"/>
        <v>14</v>
      </c>
      <c r="BF83" s="18">
        <v>1</v>
      </c>
      <c r="BG83" s="18">
        <v>8</v>
      </c>
      <c r="BH83" s="18">
        <v>3</v>
      </c>
      <c r="BI83" s="18">
        <f t="shared" si="82"/>
        <v>11</v>
      </c>
      <c r="BJ83" s="18">
        <v>1</v>
      </c>
      <c r="BK83" s="18">
        <v>23</v>
      </c>
      <c r="BL83" s="18">
        <v>16</v>
      </c>
      <c r="BM83" s="18">
        <f t="shared" si="83"/>
        <v>39</v>
      </c>
      <c r="BN83" s="18">
        <v>3</v>
      </c>
      <c r="BO83" s="19">
        <f t="shared" si="84"/>
        <v>57</v>
      </c>
      <c r="BP83" s="19">
        <f t="shared" si="84"/>
        <v>45</v>
      </c>
      <c r="BQ83" s="19">
        <f t="shared" si="84"/>
        <v>102</v>
      </c>
      <c r="BR83" s="19">
        <f>+BN83+AX83+V83</f>
        <v>12</v>
      </c>
      <c r="BS83" s="20"/>
      <c r="BT83" s="20"/>
    </row>
    <row r="84" spans="1:72" s="21" customFormat="1" ht="21.95" customHeight="1" x14ac:dyDescent="0.2">
      <c r="A84" s="14"/>
      <c r="B84" s="24">
        <v>54010075</v>
      </c>
      <c r="C84" s="30" t="s">
        <v>134</v>
      </c>
      <c r="D84" s="26" t="s">
        <v>129</v>
      </c>
      <c r="E84" s="27" t="s">
        <v>133</v>
      </c>
      <c r="F84" s="28" t="s">
        <v>106</v>
      </c>
      <c r="G84" s="18">
        <v>0</v>
      </c>
      <c r="H84" s="18">
        <v>0</v>
      </c>
      <c r="I84" s="18">
        <f t="shared" si="69"/>
        <v>0</v>
      </c>
      <c r="J84" s="18">
        <v>0</v>
      </c>
      <c r="K84" s="18">
        <v>0</v>
      </c>
      <c r="L84" s="18">
        <v>0</v>
      </c>
      <c r="M84" s="18">
        <f t="shared" si="70"/>
        <v>0</v>
      </c>
      <c r="N84" s="18">
        <v>0</v>
      </c>
      <c r="O84" s="18">
        <v>2</v>
      </c>
      <c r="P84" s="18">
        <v>0</v>
      </c>
      <c r="Q84" s="18">
        <f t="shared" si="71"/>
        <v>2</v>
      </c>
      <c r="R84" s="18">
        <v>1</v>
      </c>
      <c r="S84" s="29">
        <f t="shared" si="72"/>
        <v>2</v>
      </c>
      <c r="T84" s="29">
        <f t="shared" si="72"/>
        <v>0</v>
      </c>
      <c r="U84" s="29">
        <f t="shared" si="72"/>
        <v>2</v>
      </c>
      <c r="V84" s="29">
        <f t="shared" si="72"/>
        <v>1</v>
      </c>
      <c r="W84" s="18">
        <v>1</v>
      </c>
      <c r="X84" s="18">
        <v>0</v>
      </c>
      <c r="Y84" s="18">
        <f t="shared" si="73"/>
        <v>1</v>
      </c>
      <c r="Z84" s="18">
        <v>1</v>
      </c>
      <c r="AA84" s="18">
        <v>0</v>
      </c>
      <c r="AB84" s="18">
        <v>0</v>
      </c>
      <c r="AC84" s="18">
        <f t="shared" si="74"/>
        <v>0</v>
      </c>
      <c r="AD84" s="18">
        <v>0</v>
      </c>
      <c r="AE84" s="18">
        <v>1</v>
      </c>
      <c r="AF84" s="18">
        <v>0</v>
      </c>
      <c r="AG84" s="18">
        <f t="shared" si="75"/>
        <v>1</v>
      </c>
      <c r="AH84" s="18">
        <v>1</v>
      </c>
      <c r="AI84" s="18">
        <v>0</v>
      </c>
      <c r="AJ84" s="18">
        <v>0</v>
      </c>
      <c r="AK84" s="18">
        <f t="shared" si="76"/>
        <v>0</v>
      </c>
      <c r="AL84" s="18">
        <v>0</v>
      </c>
      <c r="AM84" s="18">
        <v>0</v>
      </c>
      <c r="AN84" s="18">
        <v>0</v>
      </c>
      <c r="AO84" s="18">
        <f t="shared" si="77"/>
        <v>0</v>
      </c>
      <c r="AP84" s="18">
        <v>0</v>
      </c>
      <c r="AQ84" s="18">
        <v>1</v>
      </c>
      <c r="AR84" s="18">
        <v>2</v>
      </c>
      <c r="AS84" s="18">
        <f t="shared" si="78"/>
        <v>3</v>
      </c>
      <c r="AT84" s="18">
        <v>1</v>
      </c>
      <c r="AU84" s="29">
        <f t="shared" si="79"/>
        <v>3</v>
      </c>
      <c r="AV84" s="29">
        <f t="shared" si="79"/>
        <v>2</v>
      </c>
      <c r="AW84" s="29">
        <f t="shared" si="79"/>
        <v>5</v>
      </c>
      <c r="AX84" s="29">
        <f t="shared" si="79"/>
        <v>3</v>
      </c>
      <c r="AY84" s="18">
        <v>0</v>
      </c>
      <c r="AZ84" s="18">
        <v>0</v>
      </c>
      <c r="BA84" s="18">
        <f t="shared" si="80"/>
        <v>0</v>
      </c>
      <c r="BB84" s="18">
        <v>0</v>
      </c>
      <c r="BC84" s="18">
        <v>0</v>
      </c>
      <c r="BD84" s="18">
        <v>0</v>
      </c>
      <c r="BE84" s="18">
        <f t="shared" si="81"/>
        <v>0</v>
      </c>
      <c r="BF84" s="18">
        <v>0</v>
      </c>
      <c r="BG84" s="18">
        <v>0</v>
      </c>
      <c r="BH84" s="18">
        <v>0</v>
      </c>
      <c r="BI84" s="18">
        <f t="shared" si="82"/>
        <v>0</v>
      </c>
      <c r="BJ84" s="18">
        <v>0</v>
      </c>
      <c r="BK84" s="18">
        <v>0</v>
      </c>
      <c r="BL84" s="18">
        <v>0</v>
      </c>
      <c r="BM84" s="18">
        <f t="shared" si="83"/>
        <v>0</v>
      </c>
      <c r="BN84" s="18">
        <v>0</v>
      </c>
      <c r="BO84" s="19">
        <f t="shared" si="84"/>
        <v>5</v>
      </c>
      <c r="BP84" s="19">
        <f t="shared" si="84"/>
        <v>2</v>
      </c>
      <c r="BQ84" s="19">
        <f t="shared" si="84"/>
        <v>7</v>
      </c>
      <c r="BR84" s="19"/>
      <c r="BS84" s="20"/>
      <c r="BT84" s="20"/>
    </row>
    <row r="85" spans="1:72" s="21" customFormat="1" ht="21.95" customHeight="1" x14ac:dyDescent="0.2">
      <c r="A85" s="14"/>
      <c r="B85" s="24">
        <v>54010078</v>
      </c>
      <c r="C85" s="30" t="s">
        <v>135</v>
      </c>
      <c r="D85" s="26" t="s">
        <v>129</v>
      </c>
      <c r="E85" s="27" t="s">
        <v>133</v>
      </c>
      <c r="F85" s="28" t="s">
        <v>106</v>
      </c>
      <c r="G85" s="18">
        <v>0</v>
      </c>
      <c r="H85" s="18">
        <v>0</v>
      </c>
      <c r="I85" s="18">
        <f t="shared" si="69"/>
        <v>0</v>
      </c>
      <c r="J85" s="18">
        <v>0</v>
      </c>
      <c r="K85" s="18">
        <v>0</v>
      </c>
      <c r="L85" s="18">
        <v>0</v>
      </c>
      <c r="M85" s="18">
        <f t="shared" si="70"/>
        <v>0</v>
      </c>
      <c r="N85" s="18">
        <v>0</v>
      </c>
      <c r="O85" s="18">
        <v>0</v>
      </c>
      <c r="P85" s="18">
        <v>1</v>
      </c>
      <c r="Q85" s="18">
        <f t="shared" si="71"/>
        <v>1</v>
      </c>
      <c r="R85" s="18">
        <v>1</v>
      </c>
      <c r="S85" s="29">
        <f t="shared" si="72"/>
        <v>0</v>
      </c>
      <c r="T85" s="29">
        <f t="shared" si="72"/>
        <v>1</v>
      </c>
      <c r="U85" s="29">
        <f t="shared" si="72"/>
        <v>1</v>
      </c>
      <c r="V85" s="29">
        <f t="shared" si="72"/>
        <v>1</v>
      </c>
      <c r="W85" s="18">
        <v>0</v>
      </c>
      <c r="X85" s="18">
        <v>1</v>
      </c>
      <c r="Y85" s="18">
        <f t="shared" si="73"/>
        <v>1</v>
      </c>
      <c r="Z85" s="18">
        <v>1</v>
      </c>
      <c r="AA85" s="18">
        <v>0</v>
      </c>
      <c r="AB85" s="18">
        <v>0</v>
      </c>
      <c r="AC85" s="18">
        <f t="shared" si="74"/>
        <v>0</v>
      </c>
      <c r="AD85" s="18">
        <v>0</v>
      </c>
      <c r="AE85" s="18">
        <v>0</v>
      </c>
      <c r="AF85" s="18">
        <v>0</v>
      </c>
      <c r="AG85" s="18">
        <f t="shared" si="75"/>
        <v>0</v>
      </c>
      <c r="AH85" s="18">
        <v>0</v>
      </c>
      <c r="AI85" s="18">
        <v>0</v>
      </c>
      <c r="AJ85" s="18">
        <v>1</v>
      </c>
      <c r="AK85" s="18">
        <f t="shared" si="76"/>
        <v>1</v>
      </c>
      <c r="AL85" s="18">
        <v>1</v>
      </c>
      <c r="AM85" s="18">
        <v>0</v>
      </c>
      <c r="AN85" s="18">
        <v>0</v>
      </c>
      <c r="AO85" s="18">
        <f t="shared" si="77"/>
        <v>0</v>
      </c>
      <c r="AP85" s="18">
        <v>0</v>
      </c>
      <c r="AQ85" s="18">
        <v>0</v>
      </c>
      <c r="AR85" s="18">
        <v>3</v>
      </c>
      <c r="AS85" s="18">
        <f t="shared" si="78"/>
        <v>3</v>
      </c>
      <c r="AT85" s="18">
        <v>1</v>
      </c>
      <c r="AU85" s="29">
        <f t="shared" si="79"/>
        <v>0</v>
      </c>
      <c r="AV85" s="29">
        <f t="shared" si="79"/>
        <v>5</v>
      </c>
      <c r="AW85" s="29">
        <f t="shared" si="79"/>
        <v>5</v>
      </c>
      <c r="AX85" s="29">
        <f t="shared" si="79"/>
        <v>3</v>
      </c>
      <c r="AY85" s="18">
        <v>0</v>
      </c>
      <c r="AZ85" s="18">
        <v>0</v>
      </c>
      <c r="BA85" s="18">
        <f t="shared" si="80"/>
        <v>0</v>
      </c>
      <c r="BB85" s="18">
        <v>0</v>
      </c>
      <c r="BC85" s="18">
        <v>0</v>
      </c>
      <c r="BD85" s="18">
        <v>0</v>
      </c>
      <c r="BE85" s="18">
        <f t="shared" si="81"/>
        <v>0</v>
      </c>
      <c r="BF85" s="18">
        <v>0</v>
      </c>
      <c r="BG85" s="18">
        <v>0</v>
      </c>
      <c r="BH85" s="18">
        <v>0</v>
      </c>
      <c r="BI85" s="18">
        <f t="shared" si="82"/>
        <v>0</v>
      </c>
      <c r="BJ85" s="18">
        <v>0</v>
      </c>
      <c r="BK85" s="18">
        <v>0</v>
      </c>
      <c r="BL85" s="18">
        <v>0</v>
      </c>
      <c r="BM85" s="18">
        <f t="shared" si="83"/>
        <v>0</v>
      </c>
      <c r="BN85" s="18">
        <v>0</v>
      </c>
      <c r="BO85" s="19">
        <f t="shared" si="84"/>
        <v>0</v>
      </c>
      <c r="BP85" s="19">
        <f t="shared" si="84"/>
        <v>6</v>
      </c>
      <c r="BQ85" s="19">
        <f t="shared" si="84"/>
        <v>6</v>
      </c>
      <c r="BR85" s="19"/>
      <c r="BS85" s="20"/>
      <c r="BT85" s="20"/>
    </row>
    <row r="86" spans="1:72" s="21" customFormat="1" ht="21.95" customHeight="1" x14ac:dyDescent="0.2">
      <c r="A86" s="14">
        <v>41</v>
      </c>
      <c r="B86" s="24">
        <v>54010079</v>
      </c>
      <c r="C86" s="30" t="s">
        <v>136</v>
      </c>
      <c r="D86" s="26" t="s">
        <v>129</v>
      </c>
      <c r="E86" s="27" t="s">
        <v>133</v>
      </c>
      <c r="F86" s="28" t="s">
        <v>106</v>
      </c>
      <c r="G86" s="18">
        <v>1</v>
      </c>
      <c r="H86" s="18">
        <v>3</v>
      </c>
      <c r="I86" s="18">
        <f t="shared" si="69"/>
        <v>4</v>
      </c>
      <c r="J86" s="18">
        <v>1</v>
      </c>
      <c r="K86" s="18">
        <v>5</v>
      </c>
      <c r="L86" s="18">
        <v>5</v>
      </c>
      <c r="M86" s="18">
        <f t="shared" si="70"/>
        <v>10</v>
      </c>
      <c r="N86" s="18">
        <v>1</v>
      </c>
      <c r="O86" s="18">
        <v>1</v>
      </c>
      <c r="P86" s="18">
        <v>2</v>
      </c>
      <c r="Q86" s="18">
        <f t="shared" si="71"/>
        <v>3</v>
      </c>
      <c r="R86" s="18">
        <v>1</v>
      </c>
      <c r="S86" s="29">
        <f t="shared" si="72"/>
        <v>7</v>
      </c>
      <c r="T86" s="29">
        <f t="shared" si="72"/>
        <v>10</v>
      </c>
      <c r="U86" s="29">
        <f t="shared" si="72"/>
        <v>17</v>
      </c>
      <c r="V86" s="29">
        <f t="shared" si="72"/>
        <v>3</v>
      </c>
      <c r="W86" s="18">
        <v>1</v>
      </c>
      <c r="X86" s="18">
        <v>3</v>
      </c>
      <c r="Y86" s="18">
        <f t="shared" si="73"/>
        <v>4</v>
      </c>
      <c r="Z86" s="18">
        <v>1</v>
      </c>
      <c r="AA86" s="18">
        <v>1</v>
      </c>
      <c r="AB86" s="18">
        <v>2</v>
      </c>
      <c r="AC86" s="18">
        <f t="shared" si="74"/>
        <v>3</v>
      </c>
      <c r="AD86" s="18">
        <v>1</v>
      </c>
      <c r="AE86" s="18">
        <v>2</v>
      </c>
      <c r="AF86" s="18">
        <v>4</v>
      </c>
      <c r="AG86" s="18">
        <f t="shared" si="75"/>
        <v>6</v>
      </c>
      <c r="AH86" s="18">
        <v>1</v>
      </c>
      <c r="AI86" s="18">
        <v>2</v>
      </c>
      <c r="AJ86" s="18">
        <v>1</v>
      </c>
      <c r="AK86" s="18">
        <f t="shared" si="76"/>
        <v>3</v>
      </c>
      <c r="AL86" s="18">
        <v>1</v>
      </c>
      <c r="AM86" s="18">
        <v>4</v>
      </c>
      <c r="AN86" s="18">
        <v>2</v>
      </c>
      <c r="AO86" s="18">
        <f t="shared" si="77"/>
        <v>6</v>
      </c>
      <c r="AP86" s="18">
        <v>1</v>
      </c>
      <c r="AQ86" s="18">
        <v>2</v>
      </c>
      <c r="AR86" s="18">
        <v>2</v>
      </c>
      <c r="AS86" s="18">
        <f t="shared" si="78"/>
        <v>4</v>
      </c>
      <c r="AT86" s="18">
        <v>1</v>
      </c>
      <c r="AU86" s="29">
        <f t="shared" si="79"/>
        <v>12</v>
      </c>
      <c r="AV86" s="29">
        <f t="shared" si="79"/>
        <v>14</v>
      </c>
      <c r="AW86" s="29">
        <f t="shared" si="79"/>
        <v>26</v>
      </c>
      <c r="AX86" s="29">
        <f t="shared" si="79"/>
        <v>6</v>
      </c>
      <c r="AY86" s="18">
        <v>1</v>
      </c>
      <c r="AZ86" s="18">
        <v>3</v>
      </c>
      <c r="BA86" s="18">
        <f t="shared" si="80"/>
        <v>4</v>
      </c>
      <c r="BB86" s="18">
        <v>1</v>
      </c>
      <c r="BC86" s="18">
        <v>0</v>
      </c>
      <c r="BD86" s="18">
        <v>0</v>
      </c>
      <c r="BE86" s="18">
        <f t="shared" si="81"/>
        <v>0</v>
      </c>
      <c r="BF86" s="18">
        <v>0</v>
      </c>
      <c r="BG86" s="18">
        <v>2</v>
      </c>
      <c r="BH86" s="18">
        <v>5</v>
      </c>
      <c r="BI86" s="18">
        <f t="shared" si="82"/>
        <v>7</v>
      </c>
      <c r="BJ86" s="18">
        <v>1</v>
      </c>
      <c r="BK86" s="18">
        <v>3</v>
      </c>
      <c r="BL86" s="18">
        <v>8</v>
      </c>
      <c r="BM86" s="18">
        <f t="shared" si="83"/>
        <v>11</v>
      </c>
      <c r="BN86" s="18">
        <v>2</v>
      </c>
      <c r="BO86" s="19">
        <f t="shared" si="84"/>
        <v>22</v>
      </c>
      <c r="BP86" s="19">
        <f t="shared" si="84"/>
        <v>32</v>
      </c>
      <c r="BQ86" s="19">
        <f t="shared" si="84"/>
        <v>54</v>
      </c>
      <c r="BR86" s="19">
        <f>+BN86+AX86+V86</f>
        <v>11</v>
      </c>
      <c r="BS86" s="20"/>
      <c r="BT86" s="20"/>
    </row>
    <row r="87" spans="1:72" s="21" customFormat="1" ht="21.95" customHeight="1" x14ac:dyDescent="0.2">
      <c r="A87" s="14">
        <v>42</v>
      </c>
      <c r="B87" s="24">
        <v>54010080</v>
      </c>
      <c r="C87" s="30" t="s">
        <v>137</v>
      </c>
      <c r="D87" s="26" t="s">
        <v>129</v>
      </c>
      <c r="E87" s="27" t="s">
        <v>133</v>
      </c>
      <c r="F87" s="28" t="s">
        <v>106</v>
      </c>
      <c r="G87" s="18">
        <v>0</v>
      </c>
      <c r="H87" s="18">
        <v>0</v>
      </c>
      <c r="I87" s="18">
        <f t="shared" si="69"/>
        <v>0</v>
      </c>
      <c r="J87" s="18">
        <v>0</v>
      </c>
      <c r="K87" s="18">
        <v>2</v>
      </c>
      <c r="L87" s="18">
        <v>3</v>
      </c>
      <c r="M87" s="18">
        <f t="shared" si="70"/>
        <v>5</v>
      </c>
      <c r="N87" s="18">
        <v>1</v>
      </c>
      <c r="O87" s="18">
        <v>4</v>
      </c>
      <c r="P87" s="18">
        <v>3</v>
      </c>
      <c r="Q87" s="18">
        <f t="shared" si="71"/>
        <v>7</v>
      </c>
      <c r="R87" s="18">
        <v>1</v>
      </c>
      <c r="S87" s="29">
        <f t="shared" si="72"/>
        <v>6</v>
      </c>
      <c r="T87" s="29">
        <f t="shared" si="72"/>
        <v>6</v>
      </c>
      <c r="U87" s="29">
        <f t="shared" si="72"/>
        <v>12</v>
      </c>
      <c r="V87" s="29">
        <f t="shared" si="72"/>
        <v>2</v>
      </c>
      <c r="W87" s="18">
        <v>5</v>
      </c>
      <c r="X87" s="18">
        <v>2</v>
      </c>
      <c r="Y87" s="18">
        <f t="shared" si="73"/>
        <v>7</v>
      </c>
      <c r="Z87" s="18">
        <v>1</v>
      </c>
      <c r="AA87" s="18">
        <v>2</v>
      </c>
      <c r="AB87" s="18">
        <v>6</v>
      </c>
      <c r="AC87" s="18">
        <f t="shared" si="74"/>
        <v>8</v>
      </c>
      <c r="AD87" s="18">
        <v>1</v>
      </c>
      <c r="AE87" s="18">
        <v>4</v>
      </c>
      <c r="AF87" s="18">
        <v>3</v>
      </c>
      <c r="AG87" s="18">
        <f t="shared" si="75"/>
        <v>7</v>
      </c>
      <c r="AH87" s="18">
        <v>1</v>
      </c>
      <c r="AI87" s="18">
        <v>1</v>
      </c>
      <c r="AJ87" s="18">
        <v>3</v>
      </c>
      <c r="AK87" s="18">
        <f t="shared" si="76"/>
        <v>4</v>
      </c>
      <c r="AL87" s="18">
        <v>1</v>
      </c>
      <c r="AM87" s="18">
        <v>2</v>
      </c>
      <c r="AN87" s="18">
        <v>5</v>
      </c>
      <c r="AO87" s="18">
        <f t="shared" si="77"/>
        <v>7</v>
      </c>
      <c r="AP87" s="18">
        <v>1</v>
      </c>
      <c r="AQ87" s="18">
        <v>1</v>
      </c>
      <c r="AR87" s="18">
        <v>5</v>
      </c>
      <c r="AS87" s="18">
        <f t="shared" si="78"/>
        <v>6</v>
      </c>
      <c r="AT87" s="18">
        <v>1</v>
      </c>
      <c r="AU87" s="29">
        <f t="shared" si="79"/>
        <v>15</v>
      </c>
      <c r="AV87" s="29">
        <f t="shared" si="79"/>
        <v>24</v>
      </c>
      <c r="AW87" s="29">
        <f t="shared" si="79"/>
        <v>39</v>
      </c>
      <c r="AX87" s="29">
        <f t="shared" si="79"/>
        <v>6</v>
      </c>
      <c r="AY87" s="18">
        <v>0</v>
      </c>
      <c r="AZ87" s="18">
        <v>0</v>
      </c>
      <c r="BA87" s="18">
        <f t="shared" si="80"/>
        <v>0</v>
      </c>
      <c r="BB87" s="18">
        <v>0</v>
      </c>
      <c r="BC87" s="18">
        <v>0</v>
      </c>
      <c r="BD87" s="18">
        <v>0</v>
      </c>
      <c r="BE87" s="18">
        <f t="shared" si="81"/>
        <v>0</v>
      </c>
      <c r="BF87" s="18">
        <v>0</v>
      </c>
      <c r="BG87" s="18">
        <v>0</v>
      </c>
      <c r="BH87" s="18">
        <v>0</v>
      </c>
      <c r="BI87" s="18">
        <f t="shared" si="82"/>
        <v>0</v>
      </c>
      <c r="BJ87" s="18">
        <v>0</v>
      </c>
      <c r="BK87" s="18">
        <v>0</v>
      </c>
      <c r="BL87" s="18">
        <v>0</v>
      </c>
      <c r="BM87" s="18">
        <f t="shared" si="83"/>
        <v>0</v>
      </c>
      <c r="BN87" s="18">
        <v>0</v>
      </c>
      <c r="BO87" s="19">
        <f t="shared" si="84"/>
        <v>21</v>
      </c>
      <c r="BP87" s="19">
        <f t="shared" si="84"/>
        <v>30</v>
      </c>
      <c r="BQ87" s="19">
        <f t="shared" si="84"/>
        <v>51</v>
      </c>
      <c r="BR87" s="19">
        <f>+BN87+AX87+V87</f>
        <v>8</v>
      </c>
      <c r="BS87" s="20"/>
      <c r="BT87" s="20"/>
    </row>
    <row r="88" spans="1:72" s="21" customFormat="1" ht="21.95" customHeight="1" x14ac:dyDescent="0.2">
      <c r="A88" s="14">
        <v>43</v>
      </c>
      <c r="B88" s="24">
        <v>54010082</v>
      </c>
      <c r="C88" s="30" t="s">
        <v>138</v>
      </c>
      <c r="D88" s="26" t="s">
        <v>129</v>
      </c>
      <c r="E88" s="27" t="s">
        <v>139</v>
      </c>
      <c r="F88" s="28" t="s">
        <v>106</v>
      </c>
      <c r="G88" s="18">
        <v>0</v>
      </c>
      <c r="H88" s="18">
        <v>0</v>
      </c>
      <c r="I88" s="18">
        <f t="shared" si="69"/>
        <v>0</v>
      </c>
      <c r="J88" s="18">
        <v>0</v>
      </c>
      <c r="K88" s="18">
        <v>7</v>
      </c>
      <c r="L88" s="18">
        <v>5</v>
      </c>
      <c r="M88" s="18">
        <f t="shared" si="70"/>
        <v>12</v>
      </c>
      <c r="N88" s="18">
        <v>1</v>
      </c>
      <c r="O88" s="18">
        <v>5</v>
      </c>
      <c r="P88" s="18">
        <v>4</v>
      </c>
      <c r="Q88" s="18">
        <f t="shared" si="71"/>
        <v>9</v>
      </c>
      <c r="R88" s="18">
        <v>1</v>
      </c>
      <c r="S88" s="29">
        <f t="shared" si="72"/>
        <v>12</v>
      </c>
      <c r="T88" s="29">
        <f t="shared" si="72"/>
        <v>9</v>
      </c>
      <c r="U88" s="29">
        <f t="shared" si="72"/>
        <v>21</v>
      </c>
      <c r="V88" s="29">
        <f t="shared" si="72"/>
        <v>2</v>
      </c>
      <c r="W88" s="18">
        <v>6</v>
      </c>
      <c r="X88" s="18">
        <v>1</v>
      </c>
      <c r="Y88" s="18">
        <f t="shared" si="73"/>
        <v>7</v>
      </c>
      <c r="Z88" s="18">
        <v>1</v>
      </c>
      <c r="AA88" s="18">
        <v>8</v>
      </c>
      <c r="AB88" s="18">
        <v>5</v>
      </c>
      <c r="AC88" s="18">
        <f t="shared" si="74"/>
        <v>13</v>
      </c>
      <c r="AD88" s="18">
        <v>1</v>
      </c>
      <c r="AE88" s="18">
        <v>10</v>
      </c>
      <c r="AF88" s="18">
        <v>8</v>
      </c>
      <c r="AG88" s="18">
        <f t="shared" si="75"/>
        <v>18</v>
      </c>
      <c r="AH88" s="18">
        <v>1</v>
      </c>
      <c r="AI88" s="18">
        <v>4</v>
      </c>
      <c r="AJ88" s="18">
        <v>3</v>
      </c>
      <c r="AK88" s="18">
        <f t="shared" si="76"/>
        <v>7</v>
      </c>
      <c r="AL88" s="18">
        <v>1</v>
      </c>
      <c r="AM88" s="18">
        <v>6</v>
      </c>
      <c r="AN88" s="18">
        <v>6</v>
      </c>
      <c r="AO88" s="18">
        <f t="shared" si="77"/>
        <v>12</v>
      </c>
      <c r="AP88" s="18">
        <v>1</v>
      </c>
      <c r="AQ88" s="18">
        <v>6</v>
      </c>
      <c r="AR88" s="18">
        <v>2</v>
      </c>
      <c r="AS88" s="18">
        <f t="shared" si="78"/>
        <v>8</v>
      </c>
      <c r="AT88" s="18">
        <v>1</v>
      </c>
      <c r="AU88" s="29">
        <f t="shared" si="79"/>
        <v>40</v>
      </c>
      <c r="AV88" s="29">
        <f t="shared" si="79"/>
        <v>25</v>
      </c>
      <c r="AW88" s="29">
        <f t="shared" si="79"/>
        <v>65</v>
      </c>
      <c r="AX88" s="29">
        <f t="shared" si="79"/>
        <v>6</v>
      </c>
      <c r="AY88" s="18">
        <v>8</v>
      </c>
      <c r="AZ88" s="18">
        <v>9</v>
      </c>
      <c r="BA88" s="18">
        <f t="shared" si="80"/>
        <v>17</v>
      </c>
      <c r="BB88" s="18">
        <v>1</v>
      </c>
      <c r="BC88" s="18">
        <v>6</v>
      </c>
      <c r="BD88" s="18">
        <v>9</v>
      </c>
      <c r="BE88" s="18">
        <f t="shared" si="81"/>
        <v>15</v>
      </c>
      <c r="BF88" s="18">
        <v>1</v>
      </c>
      <c r="BG88" s="18">
        <v>10</v>
      </c>
      <c r="BH88" s="18">
        <v>5</v>
      </c>
      <c r="BI88" s="18">
        <f t="shared" si="82"/>
        <v>15</v>
      </c>
      <c r="BJ88" s="18">
        <v>1</v>
      </c>
      <c r="BK88" s="18">
        <v>24</v>
      </c>
      <c r="BL88" s="18">
        <v>23</v>
      </c>
      <c r="BM88" s="18">
        <f t="shared" si="83"/>
        <v>47</v>
      </c>
      <c r="BN88" s="18">
        <v>3</v>
      </c>
      <c r="BO88" s="19">
        <f t="shared" si="84"/>
        <v>76</v>
      </c>
      <c r="BP88" s="19">
        <f t="shared" si="84"/>
        <v>57</v>
      </c>
      <c r="BQ88" s="19">
        <f t="shared" si="84"/>
        <v>133</v>
      </c>
      <c r="BR88" s="19">
        <f>+BN88+AX88+V88</f>
        <v>11</v>
      </c>
      <c r="BS88" s="20"/>
      <c r="BT88" s="20"/>
    </row>
    <row r="89" spans="1:72" s="21" customFormat="1" ht="21.95" customHeight="1" x14ac:dyDescent="0.2">
      <c r="A89" s="14">
        <v>44</v>
      </c>
      <c r="B89" s="24">
        <v>54010095</v>
      </c>
      <c r="C89" s="25" t="s">
        <v>140</v>
      </c>
      <c r="D89" s="26" t="s">
        <v>129</v>
      </c>
      <c r="E89" s="27" t="s">
        <v>106</v>
      </c>
      <c r="F89" s="28" t="s">
        <v>106</v>
      </c>
      <c r="G89" s="18">
        <v>18</v>
      </c>
      <c r="H89" s="18">
        <v>24</v>
      </c>
      <c r="I89" s="18">
        <f>SUM(G89:H89)</f>
        <v>42</v>
      </c>
      <c r="J89" s="18">
        <v>2</v>
      </c>
      <c r="K89" s="18">
        <v>18</v>
      </c>
      <c r="L89" s="18">
        <v>20</v>
      </c>
      <c r="M89" s="18">
        <f>SUM(K89:L89)</f>
        <v>38</v>
      </c>
      <c r="N89" s="18">
        <v>2</v>
      </c>
      <c r="O89" s="18">
        <v>19</v>
      </c>
      <c r="P89" s="18">
        <v>20</v>
      </c>
      <c r="Q89" s="18">
        <f>SUM(O89:P89)</f>
        <v>39</v>
      </c>
      <c r="R89" s="18">
        <v>2</v>
      </c>
      <c r="S89" s="29">
        <f>+O89+K89+G89</f>
        <v>55</v>
      </c>
      <c r="T89" s="29">
        <f>+P89+L89+H89</f>
        <v>64</v>
      </c>
      <c r="U89" s="29">
        <f>+Q89+M89+I89</f>
        <v>119</v>
      </c>
      <c r="V89" s="29">
        <f>+R89+N89+J89</f>
        <v>6</v>
      </c>
      <c r="W89" s="18">
        <v>33</v>
      </c>
      <c r="X89" s="18">
        <v>19</v>
      </c>
      <c r="Y89" s="18">
        <f>SUM(W89:X89)</f>
        <v>52</v>
      </c>
      <c r="Z89" s="18">
        <v>2</v>
      </c>
      <c r="AA89" s="18">
        <v>22</v>
      </c>
      <c r="AB89" s="18">
        <v>15</v>
      </c>
      <c r="AC89" s="18">
        <f>SUM(AA89:AB89)</f>
        <v>37</v>
      </c>
      <c r="AD89" s="18">
        <v>2</v>
      </c>
      <c r="AE89" s="18">
        <v>30</v>
      </c>
      <c r="AF89" s="18">
        <v>20</v>
      </c>
      <c r="AG89" s="18">
        <f>SUM(AE89:AF89)</f>
        <v>50</v>
      </c>
      <c r="AH89" s="18">
        <v>2</v>
      </c>
      <c r="AI89" s="18">
        <v>21</v>
      </c>
      <c r="AJ89" s="18">
        <v>25</v>
      </c>
      <c r="AK89" s="18">
        <f>SUM(AI89:AJ89)</f>
        <v>46</v>
      </c>
      <c r="AL89" s="18">
        <v>2</v>
      </c>
      <c r="AM89" s="18">
        <v>29</v>
      </c>
      <c r="AN89" s="18">
        <v>24</v>
      </c>
      <c r="AO89" s="18">
        <f>SUM(AM89:AN89)</f>
        <v>53</v>
      </c>
      <c r="AP89" s="18">
        <v>2</v>
      </c>
      <c r="AQ89" s="18">
        <v>27</v>
      </c>
      <c r="AR89" s="18">
        <v>26</v>
      </c>
      <c r="AS89" s="18">
        <f>SUM(AQ89:AR89)</f>
        <v>53</v>
      </c>
      <c r="AT89" s="18">
        <v>2</v>
      </c>
      <c r="AU89" s="29">
        <f>+AQ89+AM89+AI89+AE89+AA89+W89</f>
        <v>162</v>
      </c>
      <c r="AV89" s="29">
        <f>+AR89+AN89+AJ89+AF89+AB89+X89</f>
        <v>129</v>
      </c>
      <c r="AW89" s="29">
        <f>+AS89+AO89+AK89+AG89+AC89+Y89</f>
        <v>291</v>
      </c>
      <c r="AX89" s="29">
        <f>+AT89+AP89+AL89+AH89+AD89+Z89</f>
        <v>12</v>
      </c>
      <c r="AY89" s="18">
        <v>0</v>
      </c>
      <c r="AZ89" s="18">
        <v>0</v>
      </c>
      <c r="BA89" s="18">
        <f>SUM(AY89:AZ89)</f>
        <v>0</v>
      </c>
      <c r="BB89" s="18">
        <v>0</v>
      </c>
      <c r="BC89" s="18">
        <v>0</v>
      </c>
      <c r="BD89" s="18">
        <v>0</v>
      </c>
      <c r="BE89" s="18">
        <f>SUM(BC89:BD89)</f>
        <v>0</v>
      </c>
      <c r="BF89" s="18">
        <v>0</v>
      </c>
      <c r="BG89" s="18">
        <v>0</v>
      </c>
      <c r="BH89" s="18">
        <v>0</v>
      </c>
      <c r="BI89" s="18">
        <f>SUM(BG89:BH89)</f>
        <v>0</v>
      </c>
      <c r="BJ89" s="18">
        <v>0</v>
      </c>
      <c r="BK89" s="18">
        <v>0</v>
      </c>
      <c r="BL89" s="18">
        <v>0</v>
      </c>
      <c r="BM89" s="18">
        <f>SUM(BK89:BL89)</f>
        <v>0</v>
      </c>
      <c r="BN89" s="18">
        <v>0</v>
      </c>
      <c r="BO89" s="19">
        <f>+BK89+AU89+S89</f>
        <v>217</v>
      </c>
      <c r="BP89" s="19">
        <f>+BL89+AV89+T89</f>
        <v>193</v>
      </c>
      <c r="BQ89" s="19">
        <f>+BM89+AW89+U89</f>
        <v>410</v>
      </c>
      <c r="BR89" s="19">
        <f>+BN89+AX89+V89</f>
        <v>18</v>
      </c>
      <c r="BS89" s="20"/>
      <c r="BT89" s="20"/>
    </row>
    <row r="90" spans="1:72" s="21" customFormat="1" ht="21.95" customHeight="1" x14ac:dyDescent="0.2">
      <c r="A90" s="14"/>
      <c r="B90" s="24">
        <v>54010092</v>
      </c>
      <c r="C90" s="30" t="s">
        <v>141</v>
      </c>
      <c r="D90" s="26" t="s">
        <v>129</v>
      </c>
      <c r="E90" s="27" t="s">
        <v>106</v>
      </c>
      <c r="F90" s="28" t="s">
        <v>106</v>
      </c>
      <c r="G90" s="18">
        <v>0</v>
      </c>
      <c r="H90" s="18">
        <v>0</v>
      </c>
      <c r="I90" s="18">
        <f t="shared" si="69"/>
        <v>0</v>
      </c>
      <c r="J90" s="18">
        <v>0</v>
      </c>
      <c r="K90" s="18">
        <v>0</v>
      </c>
      <c r="L90" s="18">
        <v>0</v>
      </c>
      <c r="M90" s="18">
        <f t="shared" si="70"/>
        <v>0</v>
      </c>
      <c r="N90" s="18">
        <v>0</v>
      </c>
      <c r="O90" s="18">
        <v>0</v>
      </c>
      <c r="P90" s="18">
        <v>0</v>
      </c>
      <c r="Q90" s="18">
        <f t="shared" si="71"/>
        <v>0</v>
      </c>
      <c r="R90" s="18">
        <v>0</v>
      </c>
      <c r="S90" s="29">
        <f t="shared" si="72"/>
        <v>0</v>
      </c>
      <c r="T90" s="29">
        <f t="shared" si="72"/>
        <v>0</v>
      </c>
      <c r="U90" s="29">
        <f t="shared" si="72"/>
        <v>0</v>
      </c>
      <c r="V90" s="29">
        <f t="shared" si="72"/>
        <v>0</v>
      </c>
      <c r="W90" s="18">
        <v>0</v>
      </c>
      <c r="X90" s="18">
        <v>0</v>
      </c>
      <c r="Y90" s="18">
        <f t="shared" si="73"/>
        <v>0</v>
      </c>
      <c r="Z90" s="18">
        <v>0</v>
      </c>
      <c r="AA90" s="18">
        <v>1</v>
      </c>
      <c r="AB90" s="18">
        <v>3</v>
      </c>
      <c r="AC90" s="18">
        <f t="shared" si="74"/>
        <v>4</v>
      </c>
      <c r="AD90" s="18">
        <v>1</v>
      </c>
      <c r="AE90" s="18">
        <v>0</v>
      </c>
      <c r="AF90" s="18">
        <v>0</v>
      </c>
      <c r="AG90" s="18">
        <f t="shared" si="75"/>
        <v>0</v>
      </c>
      <c r="AH90" s="18">
        <v>0</v>
      </c>
      <c r="AI90" s="18">
        <v>0</v>
      </c>
      <c r="AJ90" s="18">
        <v>0</v>
      </c>
      <c r="AK90" s="18">
        <f t="shared" si="76"/>
        <v>0</v>
      </c>
      <c r="AL90" s="18">
        <v>0</v>
      </c>
      <c r="AM90" s="18">
        <v>0</v>
      </c>
      <c r="AN90" s="18">
        <v>0</v>
      </c>
      <c r="AO90" s="18">
        <f t="shared" si="77"/>
        <v>0</v>
      </c>
      <c r="AP90" s="18">
        <v>0</v>
      </c>
      <c r="AQ90" s="18">
        <v>0</v>
      </c>
      <c r="AR90" s="18">
        <v>0</v>
      </c>
      <c r="AS90" s="18">
        <f t="shared" si="78"/>
        <v>0</v>
      </c>
      <c r="AT90" s="18">
        <v>0</v>
      </c>
      <c r="AU90" s="29">
        <f t="shared" si="79"/>
        <v>1</v>
      </c>
      <c r="AV90" s="29">
        <f t="shared" si="79"/>
        <v>3</v>
      </c>
      <c r="AW90" s="29">
        <f t="shared" si="79"/>
        <v>4</v>
      </c>
      <c r="AX90" s="29">
        <f t="shared" si="79"/>
        <v>1</v>
      </c>
      <c r="AY90" s="18">
        <v>0</v>
      </c>
      <c r="AZ90" s="18">
        <v>0</v>
      </c>
      <c r="BA90" s="18">
        <f t="shared" si="80"/>
        <v>0</v>
      </c>
      <c r="BB90" s="18">
        <v>0</v>
      </c>
      <c r="BC90" s="18">
        <v>0</v>
      </c>
      <c r="BD90" s="18">
        <v>0</v>
      </c>
      <c r="BE90" s="18">
        <f t="shared" si="81"/>
        <v>0</v>
      </c>
      <c r="BF90" s="18">
        <v>0</v>
      </c>
      <c r="BG90" s="18">
        <v>0</v>
      </c>
      <c r="BH90" s="18">
        <v>0</v>
      </c>
      <c r="BI90" s="18">
        <f t="shared" si="82"/>
        <v>0</v>
      </c>
      <c r="BJ90" s="18">
        <v>0</v>
      </c>
      <c r="BK90" s="18">
        <v>0</v>
      </c>
      <c r="BL90" s="18">
        <v>0</v>
      </c>
      <c r="BM90" s="18">
        <f t="shared" si="83"/>
        <v>0</v>
      </c>
      <c r="BN90" s="18">
        <v>0</v>
      </c>
      <c r="BO90" s="19">
        <f t="shared" si="84"/>
        <v>1</v>
      </c>
      <c r="BP90" s="19">
        <f t="shared" si="84"/>
        <v>3</v>
      </c>
      <c r="BQ90" s="19">
        <f t="shared" si="84"/>
        <v>4</v>
      </c>
      <c r="BR90" s="19"/>
      <c r="BS90" s="20"/>
      <c r="BT90" s="20"/>
    </row>
    <row r="91" spans="1:72" s="21" customFormat="1" ht="21.95" customHeight="1" x14ac:dyDescent="0.2">
      <c r="A91" s="14"/>
      <c r="B91" s="24">
        <v>54010093</v>
      </c>
      <c r="C91" s="30" t="s">
        <v>142</v>
      </c>
      <c r="D91" s="26" t="s">
        <v>129</v>
      </c>
      <c r="E91" s="27" t="s">
        <v>106</v>
      </c>
      <c r="F91" s="28" t="s">
        <v>106</v>
      </c>
      <c r="G91" s="18">
        <v>0</v>
      </c>
      <c r="H91" s="18">
        <v>0</v>
      </c>
      <c r="I91" s="18">
        <f t="shared" si="69"/>
        <v>0</v>
      </c>
      <c r="J91" s="18">
        <v>0</v>
      </c>
      <c r="K91" s="18">
        <v>0</v>
      </c>
      <c r="L91" s="18">
        <v>0</v>
      </c>
      <c r="M91" s="18">
        <f t="shared" si="70"/>
        <v>0</v>
      </c>
      <c r="N91" s="18">
        <v>0</v>
      </c>
      <c r="O91" s="18">
        <v>0</v>
      </c>
      <c r="P91" s="18">
        <v>0</v>
      </c>
      <c r="Q91" s="18">
        <f t="shared" si="71"/>
        <v>0</v>
      </c>
      <c r="R91" s="18">
        <v>0</v>
      </c>
      <c r="S91" s="29">
        <f t="shared" si="72"/>
        <v>0</v>
      </c>
      <c r="T91" s="29">
        <f t="shared" si="72"/>
        <v>0</v>
      </c>
      <c r="U91" s="29">
        <f t="shared" si="72"/>
        <v>0</v>
      </c>
      <c r="V91" s="29">
        <f t="shared" si="72"/>
        <v>0</v>
      </c>
      <c r="W91" s="18">
        <v>0</v>
      </c>
      <c r="X91" s="18">
        <v>0</v>
      </c>
      <c r="Y91" s="18">
        <f t="shared" si="73"/>
        <v>0</v>
      </c>
      <c r="Z91" s="18">
        <v>0</v>
      </c>
      <c r="AA91" s="18">
        <v>0</v>
      </c>
      <c r="AB91" s="18">
        <v>1</v>
      </c>
      <c r="AC91" s="18">
        <f t="shared" si="74"/>
        <v>1</v>
      </c>
      <c r="AD91" s="18">
        <v>1</v>
      </c>
      <c r="AE91" s="18">
        <v>0</v>
      </c>
      <c r="AF91" s="18">
        <v>0</v>
      </c>
      <c r="AG91" s="18">
        <f t="shared" si="75"/>
        <v>0</v>
      </c>
      <c r="AH91" s="18">
        <v>0</v>
      </c>
      <c r="AI91" s="18">
        <v>0</v>
      </c>
      <c r="AJ91" s="18">
        <v>0</v>
      </c>
      <c r="AK91" s="18">
        <f t="shared" si="76"/>
        <v>0</v>
      </c>
      <c r="AL91" s="18">
        <v>0</v>
      </c>
      <c r="AM91" s="18">
        <v>0</v>
      </c>
      <c r="AN91" s="18">
        <v>0</v>
      </c>
      <c r="AO91" s="18">
        <f t="shared" si="77"/>
        <v>0</v>
      </c>
      <c r="AP91" s="18">
        <v>0</v>
      </c>
      <c r="AQ91" s="18">
        <v>0</v>
      </c>
      <c r="AR91" s="18">
        <v>0</v>
      </c>
      <c r="AS91" s="18">
        <f t="shared" si="78"/>
        <v>0</v>
      </c>
      <c r="AT91" s="18">
        <v>0</v>
      </c>
      <c r="AU91" s="29">
        <f t="shared" si="79"/>
        <v>0</v>
      </c>
      <c r="AV91" s="29">
        <f t="shared" si="79"/>
        <v>1</v>
      </c>
      <c r="AW91" s="29">
        <f t="shared" si="79"/>
        <v>1</v>
      </c>
      <c r="AX91" s="29">
        <f t="shared" si="79"/>
        <v>1</v>
      </c>
      <c r="AY91" s="18">
        <v>0</v>
      </c>
      <c r="AZ91" s="18">
        <v>0</v>
      </c>
      <c r="BA91" s="18">
        <f t="shared" si="80"/>
        <v>0</v>
      </c>
      <c r="BB91" s="18">
        <v>0</v>
      </c>
      <c r="BC91" s="18">
        <v>0</v>
      </c>
      <c r="BD91" s="18">
        <v>0</v>
      </c>
      <c r="BE91" s="18">
        <f t="shared" si="81"/>
        <v>0</v>
      </c>
      <c r="BF91" s="18">
        <v>0</v>
      </c>
      <c r="BG91" s="18">
        <v>0</v>
      </c>
      <c r="BH91" s="18">
        <v>0</v>
      </c>
      <c r="BI91" s="18">
        <f t="shared" si="82"/>
        <v>0</v>
      </c>
      <c r="BJ91" s="18">
        <v>0</v>
      </c>
      <c r="BK91" s="18">
        <v>0</v>
      </c>
      <c r="BL91" s="18">
        <v>0</v>
      </c>
      <c r="BM91" s="18">
        <f t="shared" si="83"/>
        <v>0</v>
      </c>
      <c r="BN91" s="18">
        <v>0</v>
      </c>
      <c r="BO91" s="19">
        <f t="shared" si="84"/>
        <v>0</v>
      </c>
      <c r="BP91" s="19">
        <f t="shared" si="84"/>
        <v>1</v>
      </c>
      <c r="BQ91" s="19">
        <f t="shared" si="84"/>
        <v>1</v>
      </c>
      <c r="BR91" s="19"/>
      <c r="BS91" s="20"/>
      <c r="BT91" s="20"/>
    </row>
    <row r="92" spans="1:72" s="21" customFormat="1" ht="21.95" customHeight="1" x14ac:dyDescent="0.2">
      <c r="A92" s="14">
        <v>45</v>
      </c>
      <c r="B92" s="24">
        <v>54010097</v>
      </c>
      <c r="C92" s="53" t="s">
        <v>143</v>
      </c>
      <c r="D92" s="26" t="s">
        <v>129</v>
      </c>
      <c r="E92" s="27" t="s">
        <v>144</v>
      </c>
      <c r="F92" s="28" t="s">
        <v>106</v>
      </c>
      <c r="G92" s="18">
        <v>8</v>
      </c>
      <c r="H92" s="18">
        <v>4</v>
      </c>
      <c r="I92" s="18">
        <f t="shared" si="69"/>
        <v>12</v>
      </c>
      <c r="J92" s="18">
        <v>1</v>
      </c>
      <c r="K92" s="18">
        <v>6</v>
      </c>
      <c r="L92" s="18">
        <v>2</v>
      </c>
      <c r="M92" s="18">
        <f t="shared" si="70"/>
        <v>8</v>
      </c>
      <c r="N92" s="18">
        <v>1</v>
      </c>
      <c r="O92" s="18">
        <v>6</v>
      </c>
      <c r="P92" s="18">
        <v>9</v>
      </c>
      <c r="Q92" s="18">
        <f t="shared" si="71"/>
        <v>15</v>
      </c>
      <c r="R92" s="18">
        <v>1</v>
      </c>
      <c r="S92" s="29">
        <f t="shared" si="72"/>
        <v>20</v>
      </c>
      <c r="T92" s="29">
        <f t="shared" si="72"/>
        <v>15</v>
      </c>
      <c r="U92" s="29">
        <f t="shared" si="72"/>
        <v>35</v>
      </c>
      <c r="V92" s="29">
        <f t="shared" si="72"/>
        <v>3</v>
      </c>
      <c r="W92" s="18">
        <v>4</v>
      </c>
      <c r="X92" s="18">
        <v>8</v>
      </c>
      <c r="Y92" s="18">
        <f t="shared" si="73"/>
        <v>12</v>
      </c>
      <c r="Z92" s="18">
        <v>1</v>
      </c>
      <c r="AA92" s="18">
        <v>1</v>
      </c>
      <c r="AB92" s="18">
        <v>2</v>
      </c>
      <c r="AC92" s="18">
        <f t="shared" si="74"/>
        <v>3</v>
      </c>
      <c r="AD92" s="18">
        <v>1</v>
      </c>
      <c r="AE92" s="18">
        <v>9</v>
      </c>
      <c r="AF92" s="18">
        <v>4</v>
      </c>
      <c r="AG92" s="18">
        <f t="shared" si="75"/>
        <v>13</v>
      </c>
      <c r="AH92" s="18">
        <v>1</v>
      </c>
      <c r="AI92" s="18">
        <v>4</v>
      </c>
      <c r="AJ92" s="18">
        <v>2</v>
      </c>
      <c r="AK92" s="18">
        <f t="shared" si="76"/>
        <v>6</v>
      </c>
      <c r="AL92" s="18">
        <v>1</v>
      </c>
      <c r="AM92" s="18">
        <v>8</v>
      </c>
      <c r="AN92" s="18">
        <v>6</v>
      </c>
      <c r="AO92" s="18">
        <f t="shared" si="77"/>
        <v>14</v>
      </c>
      <c r="AP92" s="18">
        <v>1</v>
      </c>
      <c r="AQ92" s="18">
        <v>9</v>
      </c>
      <c r="AR92" s="18">
        <v>8</v>
      </c>
      <c r="AS92" s="18">
        <f t="shared" si="78"/>
        <v>17</v>
      </c>
      <c r="AT92" s="18">
        <v>1</v>
      </c>
      <c r="AU92" s="29">
        <f t="shared" si="79"/>
        <v>35</v>
      </c>
      <c r="AV92" s="29">
        <f t="shared" si="79"/>
        <v>30</v>
      </c>
      <c r="AW92" s="29">
        <f t="shared" si="79"/>
        <v>65</v>
      </c>
      <c r="AX92" s="29">
        <f t="shared" si="79"/>
        <v>6</v>
      </c>
      <c r="AY92" s="18">
        <v>0</v>
      </c>
      <c r="AZ92" s="18">
        <v>0</v>
      </c>
      <c r="BA92" s="18">
        <f t="shared" si="80"/>
        <v>0</v>
      </c>
      <c r="BB92" s="18">
        <v>0</v>
      </c>
      <c r="BC92" s="18">
        <v>0</v>
      </c>
      <c r="BD92" s="18">
        <v>0</v>
      </c>
      <c r="BE92" s="18">
        <f t="shared" si="81"/>
        <v>0</v>
      </c>
      <c r="BF92" s="18">
        <v>0</v>
      </c>
      <c r="BG92" s="18">
        <v>0</v>
      </c>
      <c r="BH92" s="18">
        <v>0</v>
      </c>
      <c r="BI92" s="18">
        <f t="shared" si="82"/>
        <v>0</v>
      </c>
      <c r="BJ92" s="18">
        <v>0</v>
      </c>
      <c r="BK92" s="18">
        <v>0</v>
      </c>
      <c r="BL92" s="18">
        <v>0</v>
      </c>
      <c r="BM92" s="18">
        <f t="shared" si="83"/>
        <v>0</v>
      </c>
      <c r="BN92" s="18">
        <v>0</v>
      </c>
      <c r="BO92" s="19">
        <f t="shared" si="84"/>
        <v>55</v>
      </c>
      <c r="BP92" s="19">
        <f t="shared" si="84"/>
        <v>45</v>
      </c>
      <c r="BQ92" s="19">
        <f t="shared" si="84"/>
        <v>100</v>
      </c>
      <c r="BR92" s="19">
        <f>+BN92+AX92+V92</f>
        <v>9</v>
      </c>
      <c r="BS92" s="20"/>
      <c r="BT92" s="20"/>
    </row>
    <row r="93" spans="1:72" s="21" customFormat="1" ht="21.95" customHeight="1" x14ac:dyDescent="0.2">
      <c r="A93" s="14"/>
      <c r="B93" s="24">
        <v>54010098</v>
      </c>
      <c r="C93" s="30" t="s">
        <v>145</v>
      </c>
      <c r="D93" s="26" t="s">
        <v>129</v>
      </c>
      <c r="E93" s="27" t="s">
        <v>144</v>
      </c>
      <c r="F93" s="28" t="s">
        <v>106</v>
      </c>
      <c r="G93" s="18">
        <v>2</v>
      </c>
      <c r="H93" s="18">
        <v>0</v>
      </c>
      <c r="I93" s="18">
        <f t="shared" si="69"/>
        <v>2</v>
      </c>
      <c r="J93" s="18">
        <v>1</v>
      </c>
      <c r="K93" s="18">
        <v>2</v>
      </c>
      <c r="L93" s="18">
        <v>1</v>
      </c>
      <c r="M93" s="18">
        <f t="shared" si="70"/>
        <v>3</v>
      </c>
      <c r="N93" s="18">
        <v>1</v>
      </c>
      <c r="O93" s="18">
        <v>1</v>
      </c>
      <c r="P93" s="18">
        <v>2</v>
      </c>
      <c r="Q93" s="18">
        <f t="shared" si="71"/>
        <v>3</v>
      </c>
      <c r="R93" s="18">
        <v>1</v>
      </c>
      <c r="S93" s="29">
        <f t="shared" si="72"/>
        <v>5</v>
      </c>
      <c r="T93" s="29">
        <f t="shared" si="72"/>
        <v>3</v>
      </c>
      <c r="U93" s="29">
        <f t="shared" si="72"/>
        <v>8</v>
      </c>
      <c r="V93" s="29">
        <f t="shared" si="72"/>
        <v>3</v>
      </c>
      <c r="W93" s="18">
        <v>1</v>
      </c>
      <c r="X93" s="18">
        <v>1</v>
      </c>
      <c r="Y93" s="18">
        <f t="shared" si="73"/>
        <v>2</v>
      </c>
      <c r="Z93" s="18">
        <v>1</v>
      </c>
      <c r="AA93" s="18">
        <v>3</v>
      </c>
      <c r="AB93" s="18">
        <v>2</v>
      </c>
      <c r="AC93" s="18">
        <f t="shared" si="74"/>
        <v>5</v>
      </c>
      <c r="AD93" s="18">
        <v>1</v>
      </c>
      <c r="AE93" s="18">
        <v>1</v>
      </c>
      <c r="AF93" s="18">
        <v>0</v>
      </c>
      <c r="AG93" s="18">
        <f t="shared" si="75"/>
        <v>1</v>
      </c>
      <c r="AH93" s="18">
        <v>1</v>
      </c>
      <c r="AI93" s="18">
        <v>3</v>
      </c>
      <c r="AJ93" s="18">
        <v>1</v>
      </c>
      <c r="AK93" s="18">
        <f t="shared" si="76"/>
        <v>4</v>
      </c>
      <c r="AL93" s="18">
        <v>1</v>
      </c>
      <c r="AM93" s="18">
        <v>3</v>
      </c>
      <c r="AN93" s="18">
        <v>0</v>
      </c>
      <c r="AO93" s="18">
        <f t="shared" si="77"/>
        <v>3</v>
      </c>
      <c r="AP93" s="18">
        <v>1</v>
      </c>
      <c r="AQ93" s="18">
        <v>2</v>
      </c>
      <c r="AR93" s="18">
        <v>0</v>
      </c>
      <c r="AS93" s="18">
        <f t="shared" si="78"/>
        <v>2</v>
      </c>
      <c r="AT93" s="18">
        <v>1</v>
      </c>
      <c r="AU93" s="29">
        <f t="shared" si="79"/>
        <v>13</v>
      </c>
      <c r="AV93" s="29">
        <f t="shared" si="79"/>
        <v>4</v>
      </c>
      <c r="AW93" s="29">
        <f t="shared" si="79"/>
        <v>17</v>
      </c>
      <c r="AX93" s="29">
        <f t="shared" si="79"/>
        <v>6</v>
      </c>
      <c r="AY93" s="18">
        <v>0</v>
      </c>
      <c r="AZ93" s="18">
        <v>0</v>
      </c>
      <c r="BA93" s="18">
        <f t="shared" si="80"/>
        <v>0</v>
      </c>
      <c r="BB93" s="18">
        <v>0</v>
      </c>
      <c r="BC93" s="18">
        <v>0</v>
      </c>
      <c r="BD93" s="18">
        <v>0</v>
      </c>
      <c r="BE93" s="18">
        <f t="shared" si="81"/>
        <v>0</v>
      </c>
      <c r="BF93" s="18">
        <v>0</v>
      </c>
      <c r="BG93" s="18">
        <v>0</v>
      </c>
      <c r="BH93" s="18">
        <v>0</v>
      </c>
      <c r="BI93" s="18">
        <f t="shared" si="82"/>
        <v>0</v>
      </c>
      <c r="BJ93" s="18">
        <v>0</v>
      </c>
      <c r="BK93" s="18">
        <v>0</v>
      </c>
      <c r="BL93" s="18">
        <v>0</v>
      </c>
      <c r="BM93" s="18">
        <f t="shared" si="83"/>
        <v>0</v>
      </c>
      <c r="BN93" s="18">
        <v>0</v>
      </c>
      <c r="BO93" s="19">
        <f t="shared" si="84"/>
        <v>18</v>
      </c>
      <c r="BP93" s="19">
        <f t="shared" si="84"/>
        <v>7</v>
      </c>
      <c r="BQ93" s="19">
        <f t="shared" si="84"/>
        <v>25</v>
      </c>
      <c r="BR93" s="19"/>
      <c r="BS93" s="20"/>
      <c r="BT93" s="20"/>
    </row>
    <row r="94" spans="1:72" s="21" customFormat="1" ht="21.95" customHeight="1" x14ac:dyDescent="0.2">
      <c r="A94" s="14"/>
      <c r="B94" s="24">
        <v>54010099</v>
      </c>
      <c r="C94" s="30" t="s">
        <v>146</v>
      </c>
      <c r="D94" s="26" t="s">
        <v>129</v>
      </c>
      <c r="E94" s="27" t="s">
        <v>144</v>
      </c>
      <c r="F94" s="28" t="s">
        <v>106</v>
      </c>
      <c r="G94" s="18">
        <v>1</v>
      </c>
      <c r="H94" s="18">
        <v>0</v>
      </c>
      <c r="I94" s="18">
        <f t="shared" si="69"/>
        <v>1</v>
      </c>
      <c r="J94" s="18">
        <v>1</v>
      </c>
      <c r="K94" s="18">
        <v>0</v>
      </c>
      <c r="L94" s="18">
        <v>2</v>
      </c>
      <c r="M94" s="18">
        <f t="shared" si="70"/>
        <v>2</v>
      </c>
      <c r="N94" s="18">
        <v>1</v>
      </c>
      <c r="O94" s="18">
        <v>0</v>
      </c>
      <c r="P94" s="18">
        <v>1</v>
      </c>
      <c r="Q94" s="18">
        <f t="shared" si="71"/>
        <v>1</v>
      </c>
      <c r="R94" s="18">
        <v>1</v>
      </c>
      <c r="S94" s="29">
        <f t="shared" si="72"/>
        <v>1</v>
      </c>
      <c r="T94" s="29">
        <f t="shared" si="72"/>
        <v>3</v>
      </c>
      <c r="U94" s="29">
        <f t="shared" si="72"/>
        <v>4</v>
      </c>
      <c r="V94" s="29">
        <f t="shared" si="72"/>
        <v>3</v>
      </c>
      <c r="W94" s="18">
        <v>3</v>
      </c>
      <c r="X94" s="18">
        <v>2</v>
      </c>
      <c r="Y94" s="18">
        <f t="shared" si="73"/>
        <v>5</v>
      </c>
      <c r="Z94" s="18">
        <v>1</v>
      </c>
      <c r="AA94" s="18">
        <v>4</v>
      </c>
      <c r="AB94" s="18">
        <v>0</v>
      </c>
      <c r="AC94" s="18">
        <f t="shared" si="74"/>
        <v>4</v>
      </c>
      <c r="AD94" s="18">
        <v>1</v>
      </c>
      <c r="AE94" s="18">
        <v>5</v>
      </c>
      <c r="AF94" s="18">
        <v>0</v>
      </c>
      <c r="AG94" s="18">
        <f t="shared" si="75"/>
        <v>5</v>
      </c>
      <c r="AH94" s="18">
        <v>1</v>
      </c>
      <c r="AI94" s="18">
        <v>1</v>
      </c>
      <c r="AJ94" s="18">
        <v>2</v>
      </c>
      <c r="AK94" s="18">
        <f t="shared" si="76"/>
        <v>3</v>
      </c>
      <c r="AL94" s="18">
        <v>1</v>
      </c>
      <c r="AM94" s="18">
        <v>3</v>
      </c>
      <c r="AN94" s="18">
        <v>0</v>
      </c>
      <c r="AO94" s="18">
        <f t="shared" si="77"/>
        <v>3</v>
      </c>
      <c r="AP94" s="18">
        <v>1</v>
      </c>
      <c r="AQ94" s="18">
        <v>3</v>
      </c>
      <c r="AR94" s="18">
        <v>3</v>
      </c>
      <c r="AS94" s="18">
        <f t="shared" si="78"/>
        <v>6</v>
      </c>
      <c r="AT94" s="18">
        <v>1</v>
      </c>
      <c r="AU94" s="29">
        <f t="shared" si="79"/>
        <v>19</v>
      </c>
      <c r="AV94" s="29">
        <f t="shared" si="79"/>
        <v>7</v>
      </c>
      <c r="AW94" s="29">
        <f t="shared" si="79"/>
        <v>26</v>
      </c>
      <c r="AX94" s="29">
        <f t="shared" si="79"/>
        <v>6</v>
      </c>
      <c r="AY94" s="18">
        <v>0</v>
      </c>
      <c r="AZ94" s="18">
        <v>0</v>
      </c>
      <c r="BA94" s="18">
        <f t="shared" si="80"/>
        <v>0</v>
      </c>
      <c r="BB94" s="18">
        <v>0</v>
      </c>
      <c r="BC94" s="18">
        <v>0</v>
      </c>
      <c r="BD94" s="18">
        <v>0</v>
      </c>
      <c r="BE94" s="18">
        <f t="shared" si="81"/>
        <v>0</v>
      </c>
      <c r="BF94" s="18">
        <v>0</v>
      </c>
      <c r="BG94" s="18">
        <v>0</v>
      </c>
      <c r="BH94" s="18">
        <v>0</v>
      </c>
      <c r="BI94" s="18">
        <f t="shared" si="82"/>
        <v>0</v>
      </c>
      <c r="BJ94" s="18">
        <v>0</v>
      </c>
      <c r="BK94" s="18">
        <v>0</v>
      </c>
      <c r="BL94" s="18">
        <v>0</v>
      </c>
      <c r="BM94" s="18">
        <f t="shared" si="83"/>
        <v>0</v>
      </c>
      <c r="BN94" s="18">
        <v>0</v>
      </c>
      <c r="BO94" s="19">
        <f t="shared" si="84"/>
        <v>20</v>
      </c>
      <c r="BP94" s="19">
        <f t="shared" si="84"/>
        <v>10</v>
      </c>
      <c r="BQ94" s="19">
        <f t="shared" si="84"/>
        <v>30</v>
      </c>
      <c r="BR94" s="19"/>
      <c r="BS94" s="20"/>
      <c r="BT94" s="20"/>
    </row>
    <row r="95" spans="1:72" s="21" customFormat="1" ht="21.95" customHeight="1" x14ac:dyDescent="0.2">
      <c r="A95" s="14">
        <v>46</v>
      </c>
      <c r="B95" s="24">
        <v>54010100</v>
      </c>
      <c r="C95" s="30" t="s">
        <v>147</v>
      </c>
      <c r="D95" s="26" t="s">
        <v>129</v>
      </c>
      <c r="E95" s="27" t="s">
        <v>148</v>
      </c>
      <c r="F95" s="28" t="s">
        <v>106</v>
      </c>
      <c r="G95" s="18">
        <v>14</v>
      </c>
      <c r="H95" s="18">
        <v>7</v>
      </c>
      <c r="I95" s="18">
        <f t="shared" si="69"/>
        <v>21</v>
      </c>
      <c r="J95" s="18">
        <v>1</v>
      </c>
      <c r="K95" s="18">
        <v>14</v>
      </c>
      <c r="L95" s="18">
        <v>9</v>
      </c>
      <c r="M95" s="18">
        <f t="shared" si="70"/>
        <v>23</v>
      </c>
      <c r="N95" s="18">
        <v>1</v>
      </c>
      <c r="O95" s="18">
        <v>11</v>
      </c>
      <c r="P95" s="18">
        <v>22</v>
      </c>
      <c r="Q95" s="18">
        <f t="shared" si="71"/>
        <v>33</v>
      </c>
      <c r="R95" s="18">
        <v>1</v>
      </c>
      <c r="S95" s="29">
        <f t="shared" si="72"/>
        <v>39</v>
      </c>
      <c r="T95" s="29">
        <f t="shared" si="72"/>
        <v>38</v>
      </c>
      <c r="U95" s="29">
        <f t="shared" si="72"/>
        <v>77</v>
      </c>
      <c r="V95" s="29">
        <f t="shared" si="72"/>
        <v>3</v>
      </c>
      <c r="W95" s="18">
        <v>24</v>
      </c>
      <c r="X95" s="18">
        <v>12</v>
      </c>
      <c r="Y95" s="18">
        <f t="shared" si="73"/>
        <v>36</v>
      </c>
      <c r="Z95" s="18">
        <v>1</v>
      </c>
      <c r="AA95" s="18">
        <v>21</v>
      </c>
      <c r="AB95" s="18">
        <v>18</v>
      </c>
      <c r="AC95" s="18">
        <f t="shared" si="74"/>
        <v>39</v>
      </c>
      <c r="AD95" s="18">
        <v>1</v>
      </c>
      <c r="AE95" s="18">
        <v>15</v>
      </c>
      <c r="AF95" s="18">
        <v>12</v>
      </c>
      <c r="AG95" s="18">
        <f t="shared" si="75"/>
        <v>27</v>
      </c>
      <c r="AH95" s="18">
        <v>1</v>
      </c>
      <c r="AI95" s="18">
        <v>19</v>
      </c>
      <c r="AJ95" s="18">
        <v>13</v>
      </c>
      <c r="AK95" s="18">
        <f t="shared" si="76"/>
        <v>32</v>
      </c>
      <c r="AL95" s="18">
        <v>1</v>
      </c>
      <c r="AM95" s="18">
        <v>16</v>
      </c>
      <c r="AN95" s="18">
        <v>5</v>
      </c>
      <c r="AO95" s="18">
        <f t="shared" si="77"/>
        <v>21</v>
      </c>
      <c r="AP95" s="18">
        <v>1</v>
      </c>
      <c r="AQ95" s="18">
        <v>16</v>
      </c>
      <c r="AR95" s="18">
        <v>18</v>
      </c>
      <c r="AS95" s="18">
        <f t="shared" si="78"/>
        <v>34</v>
      </c>
      <c r="AT95" s="18">
        <v>1</v>
      </c>
      <c r="AU95" s="29">
        <f t="shared" si="79"/>
        <v>111</v>
      </c>
      <c r="AV95" s="29">
        <f t="shared" si="79"/>
        <v>78</v>
      </c>
      <c r="AW95" s="29">
        <f t="shared" si="79"/>
        <v>189</v>
      </c>
      <c r="AX95" s="29">
        <f t="shared" si="79"/>
        <v>6</v>
      </c>
      <c r="AY95" s="18">
        <v>8</v>
      </c>
      <c r="AZ95" s="18">
        <v>16</v>
      </c>
      <c r="BA95" s="18">
        <f t="shared" si="80"/>
        <v>24</v>
      </c>
      <c r="BB95" s="18">
        <v>1</v>
      </c>
      <c r="BC95" s="18">
        <v>11</v>
      </c>
      <c r="BD95" s="18">
        <v>10</v>
      </c>
      <c r="BE95" s="18">
        <f t="shared" si="81"/>
        <v>21</v>
      </c>
      <c r="BF95" s="18">
        <v>1</v>
      </c>
      <c r="BG95" s="18">
        <v>17</v>
      </c>
      <c r="BH95" s="18">
        <v>9</v>
      </c>
      <c r="BI95" s="18">
        <f t="shared" si="82"/>
        <v>26</v>
      </c>
      <c r="BJ95" s="18">
        <v>1</v>
      </c>
      <c r="BK95" s="18">
        <v>36</v>
      </c>
      <c r="BL95" s="18">
        <v>35</v>
      </c>
      <c r="BM95" s="18">
        <f t="shared" si="83"/>
        <v>71</v>
      </c>
      <c r="BN95" s="18">
        <v>3</v>
      </c>
      <c r="BO95" s="19">
        <f t="shared" si="84"/>
        <v>186</v>
      </c>
      <c r="BP95" s="19">
        <f t="shared" si="84"/>
        <v>151</v>
      </c>
      <c r="BQ95" s="19">
        <f t="shared" si="84"/>
        <v>337</v>
      </c>
      <c r="BR95" s="19">
        <f>+BN95+AX95+V95</f>
        <v>12</v>
      </c>
      <c r="BS95" s="20"/>
      <c r="BT95" s="20"/>
    </row>
    <row r="96" spans="1:72" s="21" customFormat="1" ht="21.95" customHeight="1" x14ac:dyDescent="0.2">
      <c r="A96" s="14">
        <v>47</v>
      </c>
      <c r="B96" s="24">
        <v>54010109</v>
      </c>
      <c r="C96" s="30" t="s">
        <v>149</v>
      </c>
      <c r="D96" s="26" t="s">
        <v>129</v>
      </c>
      <c r="E96" s="27" t="s">
        <v>150</v>
      </c>
      <c r="F96" s="28" t="s">
        <v>151</v>
      </c>
      <c r="G96" s="18">
        <v>14</v>
      </c>
      <c r="H96" s="18">
        <v>14</v>
      </c>
      <c r="I96" s="18">
        <f t="shared" si="69"/>
        <v>28</v>
      </c>
      <c r="J96" s="18">
        <v>1</v>
      </c>
      <c r="K96" s="18">
        <v>23</v>
      </c>
      <c r="L96" s="18">
        <v>28</v>
      </c>
      <c r="M96" s="18">
        <f t="shared" si="70"/>
        <v>51</v>
      </c>
      <c r="N96" s="18">
        <v>2</v>
      </c>
      <c r="O96" s="18">
        <v>16</v>
      </c>
      <c r="P96" s="18">
        <v>16</v>
      </c>
      <c r="Q96" s="18">
        <f t="shared" si="71"/>
        <v>32</v>
      </c>
      <c r="R96" s="18">
        <v>1</v>
      </c>
      <c r="S96" s="29">
        <f t="shared" si="72"/>
        <v>53</v>
      </c>
      <c r="T96" s="29">
        <f t="shared" si="72"/>
        <v>58</v>
      </c>
      <c r="U96" s="29">
        <f t="shared" si="72"/>
        <v>111</v>
      </c>
      <c r="V96" s="29">
        <f t="shared" si="72"/>
        <v>4</v>
      </c>
      <c r="W96" s="18">
        <v>27</v>
      </c>
      <c r="X96" s="18">
        <v>19</v>
      </c>
      <c r="Y96" s="18">
        <f t="shared" si="73"/>
        <v>46</v>
      </c>
      <c r="Z96" s="18">
        <v>2</v>
      </c>
      <c r="AA96" s="18">
        <v>6</v>
      </c>
      <c r="AB96" s="18">
        <v>11</v>
      </c>
      <c r="AC96" s="18">
        <f t="shared" si="74"/>
        <v>17</v>
      </c>
      <c r="AD96" s="18">
        <v>1</v>
      </c>
      <c r="AE96" s="18">
        <v>16</v>
      </c>
      <c r="AF96" s="18">
        <v>15</v>
      </c>
      <c r="AG96" s="18">
        <f t="shared" si="75"/>
        <v>31</v>
      </c>
      <c r="AH96" s="18">
        <v>1</v>
      </c>
      <c r="AI96" s="18">
        <v>12</v>
      </c>
      <c r="AJ96" s="18">
        <v>12</v>
      </c>
      <c r="AK96" s="18">
        <f t="shared" si="76"/>
        <v>24</v>
      </c>
      <c r="AL96" s="18">
        <v>1</v>
      </c>
      <c r="AM96" s="18">
        <v>19</v>
      </c>
      <c r="AN96" s="18">
        <v>15</v>
      </c>
      <c r="AO96" s="18">
        <f t="shared" si="77"/>
        <v>34</v>
      </c>
      <c r="AP96" s="18">
        <v>1</v>
      </c>
      <c r="AQ96" s="18">
        <v>18</v>
      </c>
      <c r="AR96" s="18">
        <v>12</v>
      </c>
      <c r="AS96" s="18">
        <f t="shared" si="78"/>
        <v>30</v>
      </c>
      <c r="AT96" s="18">
        <v>1</v>
      </c>
      <c r="AU96" s="29">
        <f t="shared" si="79"/>
        <v>98</v>
      </c>
      <c r="AV96" s="29">
        <f t="shared" si="79"/>
        <v>84</v>
      </c>
      <c r="AW96" s="29">
        <f t="shared" si="79"/>
        <v>182</v>
      </c>
      <c r="AX96" s="29">
        <f t="shared" si="79"/>
        <v>7</v>
      </c>
      <c r="AY96" s="18">
        <v>13</v>
      </c>
      <c r="AZ96" s="18">
        <v>12</v>
      </c>
      <c r="BA96" s="18">
        <f t="shared" si="80"/>
        <v>25</v>
      </c>
      <c r="BB96" s="18">
        <v>1</v>
      </c>
      <c r="BC96" s="18">
        <v>13</v>
      </c>
      <c r="BD96" s="18">
        <v>12</v>
      </c>
      <c r="BE96" s="18">
        <f t="shared" si="81"/>
        <v>25</v>
      </c>
      <c r="BF96" s="18">
        <v>1</v>
      </c>
      <c r="BG96" s="18">
        <v>9</v>
      </c>
      <c r="BH96" s="18">
        <v>11</v>
      </c>
      <c r="BI96" s="18">
        <f t="shared" si="82"/>
        <v>20</v>
      </c>
      <c r="BJ96" s="18">
        <v>1</v>
      </c>
      <c r="BK96" s="18">
        <v>35</v>
      </c>
      <c r="BL96" s="18">
        <v>35</v>
      </c>
      <c r="BM96" s="18">
        <f t="shared" si="83"/>
        <v>70</v>
      </c>
      <c r="BN96" s="18">
        <v>3</v>
      </c>
      <c r="BO96" s="19">
        <f t="shared" si="84"/>
        <v>186</v>
      </c>
      <c r="BP96" s="19">
        <f t="shared" si="84"/>
        <v>177</v>
      </c>
      <c r="BQ96" s="19">
        <f t="shared" si="84"/>
        <v>363</v>
      </c>
      <c r="BR96" s="19">
        <f>+BN96+AX96+V96</f>
        <v>14</v>
      </c>
      <c r="BS96" s="20"/>
      <c r="BT96" s="20"/>
    </row>
    <row r="97" spans="1:72" s="21" customFormat="1" ht="21.95" customHeight="1" x14ac:dyDescent="0.2">
      <c r="A97" s="33"/>
      <c r="B97" s="34"/>
      <c r="C97" s="35" t="s">
        <v>11</v>
      </c>
      <c r="D97" s="36"/>
      <c r="E97" s="37"/>
      <c r="F97" s="38"/>
      <c r="G97" s="19">
        <f>SUM(G81:G96)</f>
        <v>60</v>
      </c>
      <c r="H97" s="19">
        <f t="shared" ref="H97:BR97" si="85">SUM(H81:H96)</f>
        <v>53</v>
      </c>
      <c r="I97" s="19">
        <f t="shared" si="85"/>
        <v>113</v>
      </c>
      <c r="J97" s="19">
        <f t="shared" si="85"/>
        <v>9</v>
      </c>
      <c r="K97" s="19">
        <f t="shared" si="85"/>
        <v>80</v>
      </c>
      <c r="L97" s="19">
        <f t="shared" si="85"/>
        <v>80</v>
      </c>
      <c r="M97" s="19">
        <f t="shared" si="85"/>
        <v>160</v>
      </c>
      <c r="N97" s="19">
        <f t="shared" si="85"/>
        <v>12</v>
      </c>
      <c r="O97" s="19">
        <f t="shared" si="85"/>
        <v>67</v>
      </c>
      <c r="P97" s="19">
        <f t="shared" si="85"/>
        <v>80</v>
      </c>
      <c r="Q97" s="19">
        <f t="shared" si="85"/>
        <v>147</v>
      </c>
      <c r="R97" s="19">
        <f t="shared" si="85"/>
        <v>13</v>
      </c>
      <c r="S97" s="19">
        <f t="shared" si="85"/>
        <v>207</v>
      </c>
      <c r="T97" s="19">
        <f t="shared" si="85"/>
        <v>213</v>
      </c>
      <c r="U97" s="19">
        <f t="shared" si="85"/>
        <v>420</v>
      </c>
      <c r="V97" s="19">
        <f t="shared" si="85"/>
        <v>34</v>
      </c>
      <c r="W97" s="19">
        <f t="shared" si="85"/>
        <v>111</v>
      </c>
      <c r="X97" s="19">
        <f t="shared" si="85"/>
        <v>76</v>
      </c>
      <c r="Y97" s="19">
        <f t="shared" si="85"/>
        <v>187</v>
      </c>
      <c r="Z97" s="19">
        <f t="shared" si="85"/>
        <v>16</v>
      </c>
      <c r="AA97" s="19">
        <f t="shared" si="85"/>
        <v>80</v>
      </c>
      <c r="AB97" s="19">
        <f t="shared" si="85"/>
        <v>68</v>
      </c>
      <c r="AC97" s="19">
        <f t="shared" si="85"/>
        <v>148</v>
      </c>
      <c r="AD97" s="19">
        <f t="shared" si="85"/>
        <v>14</v>
      </c>
      <c r="AE97" s="19">
        <f t="shared" si="85"/>
        <v>100</v>
      </c>
      <c r="AF97" s="19">
        <f t="shared" si="85"/>
        <v>73</v>
      </c>
      <c r="AG97" s="19">
        <f t="shared" si="85"/>
        <v>173</v>
      </c>
      <c r="AH97" s="19">
        <f t="shared" si="85"/>
        <v>14</v>
      </c>
      <c r="AI97" s="19">
        <f t="shared" si="85"/>
        <v>77</v>
      </c>
      <c r="AJ97" s="19">
        <f t="shared" si="85"/>
        <v>72</v>
      </c>
      <c r="AK97" s="19">
        <f t="shared" si="85"/>
        <v>149</v>
      </c>
      <c r="AL97" s="19">
        <f t="shared" si="85"/>
        <v>14</v>
      </c>
      <c r="AM97" s="19">
        <f t="shared" si="85"/>
        <v>94</v>
      </c>
      <c r="AN97" s="19">
        <f t="shared" si="85"/>
        <v>74</v>
      </c>
      <c r="AO97" s="19">
        <f t="shared" si="85"/>
        <v>168</v>
      </c>
      <c r="AP97" s="19">
        <f t="shared" si="85"/>
        <v>13</v>
      </c>
      <c r="AQ97" s="19">
        <f t="shared" si="85"/>
        <v>103</v>
      </c>
      <c r="AR97" s="19">
        <f t="shared" si="85"/>
        <v>88</v>
      </c>
      <c r="AS97" s="19">
        <f t="shared" si="85"/>
        <v>191</v>
      </c>
      <c r="AT97" s="19">
        <f t="shared" si="85"/>
        <v>15</v>
      </c>
      <c r="AU97" s="19">
        <f t="shared" si="85"/>
        <v>565</v>
      </c>
      <c r="AV97" s="19">
        <f t="shared" si="85"/>
        <v>451</v>
      </c>
      <c r="AW97" s="19">
        <f t="shared" si="85"/>
        <v>1016</v>
      </c>
      <c r="AX97" s="19">
        <f t="shared" si="85"/>
        <v>86</v>
      </c>
      <c r="AY97" s="19">
        <f t="shared" si="85"/>
        <v>37</v>
      </c>
      <c r="AZ97" s="19">
        <f t="shared" si="85"/>
        <v>47</v>
      </c>
      <c r="BA97" s="19">
        <f t="shared" si="85"/>
        <v>84</v>
      </c>
      <c r="BB97" s="19">
        <f t="shared" si="85"/>
        <v>5</v>
      </c>
      <c r="BC97" s="19">
        <f t="shared" si="85"/>
        <v>38</v>
      </c>
      <c r="BD97" s="19">
        <f t="shared" si="85"/>
        <v>37</v>
      </c>
      <c r="BE97" s="19">
        <f t="shared" si="85"/>
        <v>75</v>
      </c>
      <c r="BF97" s="19">
        <f t="shared" si="85"/>
        <v>4</v>
      </c>
      <c r="BG97" s="19">
        <f t="shared" si="85"/>
        <v>46</v>
      </c>
      <c r="BH97" s="19">
        <f t="shared" si="85"/>
        <v>33</v>
      </c>
      <c r="BI97" s="19">
        <f t="shared" si="85"/>
        <v>79</v>
      </c>
      <c r="BJ97" s="19">
        <f t="shared" si="85"/>
        <v>5</v>
      </c>
      <c r="BK97" s="19">
        <f t="shared" si="85"/>
        <v>121</v>
      </c>
      <c r="BL97" s="19">
        <f t="shared" si="85"/>
        <v>117</v>
      </c>
      <c r="BM97" s="29">
        <f t="shared" si="85"/>
        <v>238</v>
      </c>
      <c r="BN97" s="29">
        <f t="shared" si="85"/>
        <v>14</v>
      </c>
      <c r="BO97" s="19">
        <f t="shared" si="85"/>
        <v>893</v>
      </c>
      <c r="BP97" s="19">
        <f t="shared" si="85"/>
        <v>781</v>
      </c>
      <c r="BQ97" s="31">
        <f t="shared" si="85"/>
        <v>1674</v>
      </c>
      <c r="BR97" s="19">
        <f t="shared" si="85"/>
        <v>101</v>
      </c>
      <c r="BS97" s="20"/>
      <c r="BT97" s="20"/>
    </row>
    <row r="98" spans="1:72" s="21" customFormat="1" ht="21.95" customHeight="1" x14ac:dyDescent="0.2">
      <c r="A98" s="60"/>
      <c r="B98" s="61"/>
      <c r="C98" s="62" t="s">
        <v>152</v>
      </c>
      <c r="D98" s="63"/>
      <c r="E98" s="64"/>
      <c r="F98" s="65"/>
      <c r="G98" s="48">
        <f>+G97+G79</f>
        <v>60</v>
      </c>
      <c r="H98" s="48">
        <f t="shared" ref="H98:BR98" si="86">+H97+H79</f>
        <v>53</v>
      </c>
      <c r="I98" s="48">
        <f t="shared" si="86"/>
        <v>113</v>
      </c>
      <c r="J98" s="48">
        <f t="shared" si="86"/>
        <v>9</v>
      </c>
      <c r="K98" s="49">
        <f t="shared" si="86"/>
        <v>137</v>
      </c>
      <c r="L98" s="49">
        <f t="shared" si="86"/>
        <v>137</v>
      </c>
      <c r="M98" s="49">
        <f t="shared" si="86"/>
        <v>274</v>
      </c>
      <c r="N98" s="49">
        <f t="shared" si="86"/>
        <v>26</v>
      </c>
      <c r="O98" s="49">
        <f t="shared" si="86"/>
        <v>135</v>
      </c>
      <c r="P98" s="48">
        <f t="shared" si="86"/>
        <v>136</v>
      </c>
      <c r="Q98" s="48">
        <f t="shared" si="86"/>
        <v>271</v>
      </c>
      <c r="R98" s="48">
        <f t="shared" si="86"/>
        <v>29</v>
      </c>
      <c r="S98" s="48">
        <f t="shared" si="86"/>
        <v>332</v>
      </c>
      <c r="T98" s="48">
        <f t="shared" si="86"/>
        <v>326</v>
      </c>
      <c r="U98" s="48">
        <f t="shared" si="86"/>
        <v>658</v>
      </c>
      <c r="V98" s="48">
        <f t="shared" si="86"/>
        <v>64</v>
      </c>
      <c r="W98" s="48">
        <f t="shared" si="86"/>
        <v>161</v>
      </c>
      <c r="X98" s="48">
        <f t="shared" si="86"/>
        <v>132</v>
      </c>
      <c r="Y98" s="48">
        <f t="shared" si="86"/>
        <v>293</v>
      </c>
      <c r="Z98" s="48">
        <f t="shared" si="86"/>
        <v>32</v>
      </c>
      <c r="AA98" s="48">
        <f t="shared" si="86"/>
        <v>126</v>
      </c>
      <c r="AB98" s="48">
        <f t="shared" si="86"/>
        <v>113</v>
      </c>
      <c r="AC98" s="48">
        <f t="shared" si="86"/>
        <v>239</v>
      </c>
      <c r="AD98" s="48">
        <f t="shared" si="86"/>
        <v>30</v>
      </c>
      <c r="AE98" s="48">
        <f t="shared" si="86"/>
        <v>155</v>
      </c>
      <c r="AF98" s="48">
        <f t="shared" si="86"/>
        <v>120</v>
      </c>
      <c r="AG98" s="48">
        <f t="shared" si="86"/>
        <v>275</v>
      </c>
      <c r="AH98" s="48">
        <f t="shared" si="86"/>
        <v>29</v>
      </c>
      <c r="AI98" s="48">
        <f t="shared" si="86"/>
        <v>135</v>
      </c>
      <c r="AJ98" s="48">
        <f t="shared" si="86"/>
        <v>122</v>
      </c>
      <c r="AK98" s="48">
        <f t="shared" si="86"/>
        <v>257</v>
      </c>
      <c r="AL98" s="48">
        <f t="shared" si="86"/>
        <v>31</v>
      </c>
      <c r="AM98" s="48">
        <f t="shared" si="86"/>
        <v>146</v>
      </c>
      <c r="AN98" s="48">
        <f t="shared" si="86"/>
        <v>117</v>
      </c>
      <c r="AO98" s="48">
        <f t="shared" si="86"/>
        <v>263</v>
      </c>
      <c r="AP98" s="48">
        <f t="shared" si="86"/>
        <v>29</v>
      </c>
      <c r="AQ98" s="49">
        <f t="shared" si="86"/>
        <v>158</v>
      </c>
      <c r="AR98" s="48">
        <f t="shared" si="86"/>
        <v>139</v>
      </c>
      <c r="AS98" s="48">
        <f t="shared" si="86"/>
        <v>297</v>
      </c>
      <c r="AT98" s="48">
        <f t="shared" si="86"/>
        <v>29</v>
      </c>
      <c r="AU98" s="48">
        <f t="shared" si="86"/>
        <v>881</v>
      </c>
      <c r="AV98" s="48">
        <f t="shared" si="86"/>
        <v>743</v>
      </c>
      <c r="AW98" s="48">
        <f t="shared" si="86"/>
        <v>1624</v>
      </c>
      <c r="AX98" s="48">
        <f t="shared" si="86"/>
        <v>180</v>
      </c>
      <c r="AY98" s="48">
        <f t="shared" si="86"/>
        <v>77</v>
      </c>
      <c r="AZ98" s="48">
        <f t="shared" si="86"/>
        <v>78</v>
      </c>
      <c r="BA98" s="48">
        <f t="shared" si="86"/>
        <v>155</v>
      </c>
      <c r="BB98" s="48">
        <f t="shared" si="86"/>
        <v>9</v>
      </c>
      <c r="BC98" s="48">
        <f t="shared" si="86"/>
        <v>70</v>
      </c>
      <c r="BD98" s="48">
        <f t="shared" si="86"/>
        <v>58</v>
      </c>
      <c r="BE98" s="48">
        <f t="shared" si="86"/>
        <v>128</v>
      </c>
      <c r="BF98" s="48">
        <f t="shared" si="86"/>
        <v>8</v>
      </c>
      <c r="BG98" s="48">
        <f t="shared" si="86"/>
        <v>69</v>
      </c>
      <c r="BH98" s="48">
        <f t="shared" si="86"/>
        <v>61</v>
      </c>
      <c r="BI98" s="48">
        <f t="shared" si="86"/>
        <v>130</v>
      </c>
      <c r="BJ98" s="48">
        <f t="shared" si="86"/>
        <v>9</v>
      </c>
      <c r="BK98" s="48">
        <f t="shared" si="86"/>
        <v>216</v>
      </c>
      <c r="BL98" s="48">
        <f t="shared" si="86"/>
        <v>197</v>
      </c>
      <c r="BM98" s="48">
        <f t="shared" si="86"/>
        <v>413</v>
      </c>
      <c r="BN98" s="48">
        <f t="shared" si="86"/>
        <v>26</v>
      </c>
      <c r="BO98" s="49">
        <f t="shared" si="86"/>
        <v>1429</v>
      </c>
      <c r="BP98" s="49">
        <f t="shared" si="86"/>
        <v>1266</v>
      </c>
      <c r="BQ98" s="49">
        <f t="shared" si="86"/>
        <v>2695</v>
      </c>
      <c r="BR98" s="48">
        <f t="shared" si="86"/>
        <v>190</v>
      </c>
      <c r="BS98" s="20"/>
      <c r="BT98" s="20"/>
    </row>
    <row r="99" spans="1:72" s="21" customFormat="1" ht="24" customHeight="1" x14ac:dyDescent="0.2">
      <c r="A99" s="14"/>
      <c r="B99" s="15"/>
      <c r="C99" s="16" t="s">
        <v>153</v>
      </c>
      <c r="D99" s="17"/>
      <c r="E99" s="17"/>
      <c r="F99" s="17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9"/>
      <c r="BP99" s="19"/>
      <c r="BQ99" s="19"/>
      <c r="BR99" s="19"/>
      <c r="BS99" s="20"/>
      <c r="BT99" s="20"/>
    </row>
    <row r="100" spans="1:72" s="21" customFormat="1" ht="21.95" customHeight="1" x14ac:dyDescent="0.2">
      <c r="A100" s="14"/>
      <c r="B100" s="24"/>
      <c r="C100" s="52" t="s">
        <v>154</v>
      </c>
      <c r="D100" s="26"/>
      <c r="E100" s="27"/>
      <c r="F100" s="2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29"/>
      <c r="T100" s="29"/>
      <c r="U100" s="29"/>
      <c r="V100" s="29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29"/>
      <c r="AV100" s="29"/>
      <c r="AW100" s="29"/>
      <c r="AX100" s="29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9"/>
      <c r="BP100" s="19"/>
      <c r="BQ100" s="19"/>
      <c r="BR100" s="19"/>
      <c r="BS100" s="20"/>
      <c r="BT100" s="20"/>
    </row>
    <row r="101" spans="1:72" s="21" customFormat="1" ht="21.95" customHeight="1" x14ac:dyDescent="0.2">
      <c r="A101" s="14">
        <v>48</v>
      </c>
      <c r="B101" s="24">
        <v>54010107</v>
      </c>
      <c r="C101" s="30" t="s">
        <v>155</v>
      </c>
      <c r="D101" s="26" t="s">
        <v>156</v>
      </c>
      <c r="E101" s="27" t="s">
        <v>150</v>
      </c>
      <c r="F101" s="28" t="s">
        <v>151</v>
      </c>
      <c r="G101" s="18">
        <v>8</v>
      </c>
      <c r="H101" s="18">
        <v>3</v>
      </c>
      <c r="I101" s="18">
        <f t="shared" si="69"/>
        <v>11</v>
      </c>
      <c r="J101" s="18">
        <v>1</v>
      </c>
      <c r="K101" s="18">
        <v>5</v>
      </c>
      <c r="L101" s="18">
        <v>7</v>
      </c>
      <c r="M101" s="18">
        <f t="shared" si="70"/>
        <v>12</v>
      </c>
      <c r="N101" s="18">
        <v>1</v>
      </c>
      <c r="O101" s="18">
        <v>7</v>
      </c>
      <c r="P101" s="18">
        <v>8</v>
      </c>
      <c r="Q101" s="18">
        <f t="shared" si="71"/>
        <v>15</v>
      </c>
      <c r="R101" s="18">
        <v>1</v>
      </c>
      <c r="S101" s="29">
        <f t="shared" si="72"/>
        <v>20</v>
      </c>
      <c r="T101" s="29">
        <f t="shared" si="72"/>
        <v>18</v>
      </c>
      <c r="U101" s="29">
        <f t="shared" si="72"/>
        <v>38</v>
      </c>
      <c r="V101" s="29">
        <f t="shared" si="72"/>
        <v>3</v>
      </c>
      <c r="W101" s="18">
        <v>11</v>
      </c>
      <c r="X101" s="18">
        <v>8</v>
      </c>
      <c r="Y101" s="18">
        <f t="shared" si="73"/>
        <v>19</v>
      </c>
      <c r="Z101" s="18">
        <v>1</v>
      </c>
      <c r="AA101" s="18">
        <v>6</v>
      </c>
      <c r="AB101" s="18">
        <v>9</v>
      </c>
      <c r="AC101" s="18">
        <f t="shared" si="74"/>
        <v>15</v>
      </c>
      <c r="AD101" s="18">
        <v>1</v>
      </c>
      <c r="AE101" s="18">
        <v>8</v>
      </c>
      <c r="AF101" s="18">
        <v>6</v>
      </c>
      <c r="AG101" s="18">
        <f t="shared" si="75"/>
        <v>14</v>
      </c>
      <c r="AH101" s="18">
        <v>1</v>
      </c>
      <c r="AI101" s="18">
        <v>6</v>
      </c>
      <c r="AJ101" s="18">
        <v>11</v>
      </c>
      <c r="AK101" s="18">
        <f t="shared" si="76"/>
        <v>17</v>
      </c>
      <c r="AL101" s="18">
        <v>1</v>
      </c>
      <c r="AM101" s="18">
        <v>9</v>
      </c>
      <c r="AN101" s="18">
        <v>8</v>
      </c>
      <c r="AO101" s="18">
        <f t="shared" si="77"/>
        <v>17</v>
      </c>
      <c r="AP101" s="18">
        <v>1</v>
      </c>
      <c r="AQ101" s="18">
        <v>11</v>
      </c>
      <c r="AR101" s="18">
        <v>10</v>
      </c>
      <c r="AS101" s="18">
        <f t="shared" si="78"/>
        <v>21</v>
      </c>
      <c r="AT101" s="18">
        <v>1</v>
      </c>
      <c r="AU101" s="29">
        <f t="shared" si="79"/>
        <v>51</v>
      </c>
      <c r="AV101" s="29">
        <f t="shared" si="79"/>
        <v>52</v>
      </c>
      <c r="AW101" s="29">
        <f t="shared" si="79"/>
        <v>103</v>
      </c>
      <c r="AX101" s="29">
        <f t="shared" si="79"/>
        <v>6</v>
      </c>
      <c r="AY101" s="18">
        <v>0</v>
      </c>
      <c r="AZ101" s="18">
        <v>0</v>
      </c>
      <c r="BA101" s="18">
        <f t="shared" si="80"/>
        <v>0</v>
      </c>
      <c r="BB101" s="18">
        <v>0</v>
      </c>
      <c r="BC101" s="18">
        <v>0</v>
      </c>
      <c r="BD101" s="18">
        <v>0</v>
      </c>
      <c r="BE101" s="18">
        <f t="shared" si="81"/>
        <v>0</v>
      </c>
      <c r="BF101" s="18">
        <v>0</v>
      </c>
      <c r="BG101" s="18">
        <v>0</v>
      </c>
      <c r="BH101" s="18">
        <v>0</v>
      </c>
      <c r="BI101" s="18">
        <f t="shared" si="82"/>
        <v>0</v>
      </c>
      <c r="BJ101" s="18">
        <v>0</v>
      </c>
      <c r="BK101" s="18">
        <v>0</v>
      </c>
      <c r="BL101" s="18">
        <v>0</v>
      </c>
      <c r="BM101" s="18">
        <f t="shared" si="83"/>
        <v>0</v>
      </c>
      <c r="BN101" s="18">
        <v>0</v>
      </c>
      <c r="BO101" s="19">
        <f t="shared" si="84"/>
        <v>71</v>
      </c>
      <c r="BP101" s="19">
        <f t="shared" si="84"/>
        <v>70</v>
      </c>
      <c r="BQ101" s="19">
        <f t="shared" si="84"/>
        <v>141</v>
      </c>
      <c r="BR101" s="19">
        <f>+BN101+AX101+V101</f>
        <v>9</v>
      </c>
      <c r="BS101" s="20"/>
      <c r="BT101" s="20"/>
    </row>
    <row r="102" spans="1:72" s="21" customFormat="1" ht="21.95" customHeight="1" x14ac:dyDescent="0.2">
      <c r="A102" s="14">
        <v>49</v>
      </c>
      <c r="B102" s="24">
        <v>54010110</v>
      </c>
      <c r="C102" s="30" t="s">
        <v>157</v>
      </c>
      <c r="D102" s="26" t="s">
        <v>156</v>
      </c>
      <c r="E102" s="27" t="s">
        <v>150</v>
      </c>
      <c r="F102" s="28" t="s">
        <v>151</v>
      </c>
      <c r="G102" s="18">
        <v>0</v>
      </c>
      <c r="H102" s="18">
        <v>0</v>
      </c>
      <c r="I102" s="18">
        <f t="shared" si="69"/>
        <v>0</v>
      </c>
      <c r="J102" s="18">
        <v>0</v>
      </c>
      <c r="K102" s="18">
        <v>5</v>
      </c>
      <c r="L102" s="18">
        <v>3</v>
      </c>
      <c r="M102" s="18">
        <f t="shared" si="70"/>
        <v>8</v>
      </c>
      <c r="N102" s="18">
        <v>1</v>
      </c>
      <c r="O102" s="18">
        <v>2</v>
      </c>
      <c r="P102" s="18">
        <v>3</v>
      </c>
      <c r="Q102" s="18">
        <f t="shared" si="71"/>
        <v>5</v>
      </c>
      <c r="R102" s="18">
        <v>1</v>
      </c>
      <c r="S102" s="29">
        <f t="shared" si="72"/>
        <v>7</v>
      </c>
      <c r="T102" s="29">
        <f t="shared" si="72"/>
        <v>6</v>
      </c>
      <c r="U102" s="29">
        <f t="shared" si="72"/>
        <v>13</v>
      </c>
      <c r="V102" s="29">
        <f t="shared" si="72"/>
        <v>2</v>
      </c>
      <c r="W102" s="18">
        <v>9</v>
      </c>
      <c r="X102" s="18">
        <v>11</v>
      </c>
      <c r="Y102" s="18">
        <f t="shared" si="73"/>
        <v>20</v>
      </c>
      <c r="Z102" s="18">
        <v>1</v>
      </c>
      <c r="AA102" s="18">
        <v>9</v>
      </c>
      <c r="AB102" s="18">
        <v>5</v>
      </c>
      <c r="AC102" s="18">
        <f t="shared" si="74"/>
        <v>14</v>
      </c>
      <c r="AD102" s="18">
        <v>1</v>
      </c>
      <c r="AE102" s="18">
        <v>7</v>
      </c>
      <c r="AF102" s="18">
        <v>7</v>
      </c>
      <c r="AG102" s="18">
        <f t="shared" si="75"/>
        <v>14</v>
      </c>
      <c r="AH102" s="18">
        <v>1</v>
      </c>
      <c r="AI102" s="18">
        <v>12</v>
      </c>
      <c r="AJ102" s="18">
        <v>7</v>
      </c>
      <c r="AK102" s="18">
        <f t="shared" si="76"/>
        <v>19</v>
      </c>
      <c r="AL102" s="18">
        <v>1</v>
      </c>
      <c r="AM102" s="18">
        <v>11</v>
      </c>
      <c r="AN102" s="18">
        <v>6</v>
      </c>
      <c r="AO102" s="18">
        <f t="shared" si="77"/>
        <v>17</v>
      </c>
      <c r="AP102" s="18">
        <v>1</v>
      </c>
      <c r="AQ102" s="18">
        <v>15</v>
      </c>
      <c r="AR102" s="18">
        <v>3</v>
      </c>
      <c r="AS102" s="18">
        <f t="shared" si="78"/>
        <v>18</v>
      </c>
      <c r="AT102" s="18">
        <v>1</v>
      </c>
      <c r="AU102" s="29">
        <f t="shared" si="79"/>
        <v>63</v>
      </c>
      <c r="AV102" s="29">
        <f t="shared" si="79"/>
        <v>39</v>
      </c>
      <c r="AW102" s="29">
        <f t="shared" si="79"/>
        <v>102</v>
      </c>
      <c r="AX102" s="29">
        <f t="shared" si="79"/>
        <v>6</v>
      </c>
      <c r="AY102" s="18">
        <v>4</v>
      </c>
      <c r="AZ102" s="18">
        <v>6</v>
      </c>
      <c r="BA102" s="18">
        <f t="shared" si="80"/>
        <v>10</v>
      </c>
      <c r="BB102" s="18">
        <v>1</v>
      </c>
      <c r="BC102" s="18">
        <v>9</v>
      </c>
      <c r="BD102" s="18">
        <v>16</v>
      </c>
      <c r="BE102" s="18">
        <f t="shared" si="81"/>
        <v>25</v>
      </c>
      <c r="BF102" s="18">
        <v>1</v>
      </c>
      <c r="BG102" s="18">
        <v>9</v>
      </c>
      <c r="BH102" s="18">
        <v>9</v>
      </c>
      <c r="BI102" s="18">
        <f t="shared" si="82"/>
        <v>18</v>
      </c>
      <c r="BJ102" s="18">
        <v>1</v>
      </c>
      <c r="BK102" s="18">
        <v>22</v>
      </c>
      <c r="BL102" s="18">
        <v>31</v>
      </c>
      <c r="BM102" s="18">
        <f t="shared" si="83"/>
        <v>53</v>
      </c>
      <c r="BN102" s="18">
        <v>3</v>
      </c>
      <c r="BO102" s="19">
        <f t="shared" si="84"/>
        <v>92</v>
      </c>
      <c r="BP102" s="19">
        <f t="shared" si="84"/>
        <v>76</v>
      </c>
      <c r="BQ102" s="19">
        <f t="shared" si="84"/>
        <v>168</v>
      </c>
      <c r="BR102" s="19">
        <f>+BN102+AX102+V102</f>
        <v>11</v>
      </c>
      <c r="BS102" s="20"/>
      <c r="BT102" s="20"/>
    </row>
    <row r="103" spans="1:72" s="21" customFormat="1" ht="21.95" customHeight="1" x14ac:dyDescent="0.2">
      <c r="A103" s="14">
        <v>50</v>
      </c>
      <c r="B103" s="24">
        <v>54010118</v>
      </c>
      <c r="C103" s="25" t="s">
        <v>158</v>
      </c>
      <c r="D103" s="26" t="s">
        <v>156</v>
      </c>
      <c r="E103" s="27" t="s">
        <v>159</v>
      </c>
      <c r="F103" s="28" t="s">
        <v>151</v>
      </c>
      <c r="G103" s="18">
        <v>4</v>
      </c>
      <c r="H103" s="18">
        <v>5</v>
      </c>
      <c r="I103" s="18">
        <f>SUM(G103:H103)</f>
        <v>9</v>
      </c>
      <c r="J103" s="18">
        <v>1</v>
      </c>
      <c r="K103" s="18">
        <v>6</v>
      </c>
      <c r="L103" s="18">
        <v>8</v>
      </c>
      <c r="M103" s="18">
        <f>SUM(K103:L103)</f>
        <v>14</v>
      </c>
      <c r="N103" s="18">
        <v>1</v>
      </c>
      <c r="O103" s="18">
        <v>9</v>
      </c>
      <c r="P103" s="18">
        <v>7</v>
      </c>
      <c r="Q103" s="18">
        <f>SUM(O103:P103)</f>
        <v>16</v>
      </c>
      <c r="R103" s="18">
        <v>1</v>
      </c>
      <c r="S103" s="29">
        <f>+O103+K103+G103</f>
        <v>19</v>
      </c>
      <c r="T103" s="29">
        <f>+P103+L103+H103</f>
        <v>20</v>
      </c>
      <c r="U103" s="29">
        <f>+Q103+M103+I103</f>
        <v>39</v>
      </c>
      <c r="V103" s="29">
        <f>+R103+N103+J103</f>
        <v>3</v>
      </c>
      <c r="W103" s="18">
        <v>8</v>
      </c>
      <c r="X103" s="18">
        <v>13</v>
      </c>
      <c r="Y103" s="18">
        <f>SUM(W103:X103)</f>
        <v>21</v>
      </c>
      <c r="Z103" s="18">
        <v>1</v>
      </c>
      <c r="AA103" s="18">
        <v>8</v>
      </c>
      <c r="AB103" s="18">
        <v>5</v>
      </c>
      <c r="AC103" s="18">
        <f>SUM(AA103:AB103)</f>
        <v>13</v>
      </c>
      <c r="AD103" s="18">
        <v>1</v>
      </c>
      <c r="AE103" s="18">
        <v>9</v>
      </c>
      <c r="AF103" s="18">
        <v>11</v>
      </c>
      <c r="AG103" s="18">
        <f>SUM(AE103:AF103)</f>
        <v>20</v>
      </c>
      <c r="AH103" s="18">
        <v>1</v>
      </c>
      <c r="AI103" s="18">
        <v>11</v>
      </c>
      <c r="AJ103" s="18">
        <v>14</v>
      </c>
      <c r="AK103" s="18">
        <f>SUM(AI103:AJ103)</f>
        <v>25</v>
      </c>
      <c r="AL103" s="18">
        <v>1</v>
      </c>
      <c r="AM103" s="18">
        <v>21</v>
      </c>
      <c r="AN103" s="18">
        <v>10</v>
      </c>
      <c r="AO103" s="18">
        <f>SUM(AM103:AN103)</f>
        <v>31</v>
      </c>
      <c r="AP103" s="18">
        <v>2</v>
      </c>
      <c r="AQ103" s="18">
        <v>29</v>
      </c>
      <c r="AR103" s="18">
        <v>12</v>
      </c>
      <c r="AS103" s="18">
        <f>SUM(AQ103:AR103)</f>
        <v>41</v>
      </c>
      <c r="AT103" s="18">
        <v>2</v>
      </c>
      <c r="AU103" s="29">
        <f>+AQ103+AM103+AI103+AE103+AA103+W103</f>
        <v>86</v>
      </c>
      <c r="AV103" s="29">
        <f>+AR103+AN103+AJ103+AF103+AB103+X103</f>
        <v>65</v>
      </c>
      <c r="AW103" s="29">
        <f>+AS103+AO103+AK103+AG103+AC103+Y103</f>
        <v>151</v>
      </c>
      <c r="AX103" s="29">
        <f>+AT103+AP103+AL103+AH103+AD103+Z103</f>
        <v>8</v>
      </c>
      <c r="AY103" s="18">
        <v>0</v>
      </c>
      <c r="AZ103" s="18">
        <v>0</v>
      </c>
      <c r="BA103" s="18">
        <f>SUM(AY103:AZ103)</f>
        <v>0</v>
      </c>
      <c r="BB103" s="18">
        <v>0</v>
      </c>
      <c r="BC103" s="18">
        <v>0</v>
      </c>
      <c r="BD103" s="18">
        <v>0</v>
      </c>
      <c r="BE103" s="18">
        <f>SUM(BC103:BD103)</f>
        <v>0</v>
      </c>
      <c r="BF103" s="18">
        <v>0</v>
      </c>
      <c r="BG103" s="18">
        <v>0</v>
      </c>
      <c r="BH103" s="18">
        <v>0</v>
      </c>
      <c r="BI103" s="18">
        <f>SUM(BG103:BH103)</f>
        <v>0</v>
      </c>
      <c r="BJ103" s="18">
        <v>0</v>
      </c>
      <c r="BK103" s="18">
        <v>0</v>
      </c>
      <c r="BL103" s="18">
        <v>0</v>
      </c>
      <c r="BM103" s="18">
        <f>SUM(BK103:BL103)</f>
        <v>0</v>
      </c>
      <c r="BN103" s="18">
        <v>0</v>
      </c>
      <c r="BO103" s="19">
        <f>+BK103+AU103+S103</f>
        <v>105</v>
      </c>
      <c r="BP103" s="19">
        <f>+BL103+AV103+T103</f>
        <v>85</v>
      </c>
      <c r="BQ103" s="19">
        <f>+BM103+AW103+U103</f>
        <v>190</v>
      </c>
      <c r="BR103" s="19">
        <f>+BN103+AX103+V103</f>
        <v>11</v>
      </c>
      <c r="BS103" s="20"/>
      <c r="BT103" s="20"/>
    </row>
    <row r="104" spans="1:72" s="21" customFormat="1" ht="21.95" customHeight="1" x14ac:dyDescent="0.2">
      <c r="A104" s="14"/>
      <c r="B104" s="24">
        <v>54010113</v>
      </c>
      <c r="C104" s="30" t="s">
        <v>160</v>
      </c>
      <c r="D104" s="26" t="s">
        <v>156</v>
      </c>
      <c r="E104" s="27" t="s">
        <v>161</v>
      </c>
      <c r="F104" s="28" t="s">
        <v>151</v>
      </c>
      <c r="G104" s="18">
        <v>0</v>
      </c>
      <c r="H104" s="18">
        <v>0</v>
      </c>
      <c r="I104" s="18">
        <f t="shared" si="69"/>
        <v>0</v>
      </c>
      <c r="J104" s="18">
        <v>0</v>
      </c>
      <c r="K104" s="18">
        <v>3</v>
      </c>
      <c r="L104" s="18">
        <v>1</v>
      </c>
      <c r="M104" s="18">
        <f t="shared" si="70"/>
        <v>4</v>
      </c>
      <c r="N104" s="18">
        <v>1</v>
      </c>
      <c r="O104" s="18">
        <v>4</v>
      </c>
      <c r="P104" s="18">
        <v>1</v>
      </c>
      <c r="Q104" s="18">
        <f t="shared" si="71"/>
        <v>5</v>
      </c>
      <c r="R104" s="18">
        <v>1</v>
      </c>
      <c r="S104" s="29">
        <f t="shared" si="72"/>
        <v>7</v>
      </c>
      <c r="T104" s="29">
        <f t="shared" si="72"/>
        <v>2</v>
      </c>
      <c r="U104" s="29">
        <f t="shared" si="72"/>
        <v>9</v>
      </c>
      <c r="V104" s="29">
        <f t="shared" si="72"/>
        <v>2</v>
      </c>
      <c r="W104" s="18">
        <v>5</v>
      </c>
      <c r="X104" s="18">
        <v>3</v>
      </c>
      <c r="Y104" s="18">
        <f t="shared" si="73"/>
        <v>8</v>
      </c>
      <c r="Z104" s="18">
        <v>1</v>
      </c>
      <c r="AA104" s="18">
        <v>4</v>
      </c>
      <c r="AB104" s="18">
        <v>1</v>
      </c>
      <c r="AC104" s="18">
        <f t="shared" si="74"/>
        <v>5</v>
      </c>
      <c r="AD104" s="18">
        <v>1</v>
      </c>
      <c r="AE104" s="18">
        <v>2</v>
      </c>
      <c r="AF104" s="18">
        <v>3</v>
      </c>
      <c r="AG104" s="18">
        <f t="shared" si="75"/>
        <v>5</v>
      </c>
      <c r="AH104" s="18">
        <v>1</v>
      </c>
      <c r="AI104" s="18">
        <v>0</v>
      </c>
      <c r="AJ104" s="18">
        <v>0</v>
      </c>
      <c r="AK104" s="18">
        <f t="shared" si="76"/>
        <v>0</v>
      </c>
      <c r="AL104" s="18">
        <v>0</v>
      </c>
      <c r="AM104" s="18">
        <v>2</v>
      </c>
      <c r="AN104" s="18">
        <v>1</v>
      </c>
      <c r="AO104" s="18">
        <f t="shared" si="77"/>
        <v>3</v>
      </c>
      <c r="AP104" s="18">
        <v>1</v>
      </c>
      <c r="AQ104" s="18">
        <v>1</v>
      </c>
      <c r="AR104" s="18">
        <v>0</v>
      </c>
      <c r="AS104" s="18">
        <f t="shared" si="78"/>
        <v>1</v>
      </c>
      <c r="AT104" s="18">
        <v>1</v>
      </c>
      <c r="AU104" s="29">
        <f t="shared" si="79"/>
        <v>14</v>
      </c>
      <c r="AV104" s="29">
        <f t="shared" si="79"/>
        <v>8</v>
      </c>
      <c r="AW104" s="29">
        <f t="shared" si="79"/>
        <v>22</v>
      </c>
      <c r="AX104" s="29">
        <f t="shared" si="79"/>
        <v>5</v>
      </c>
      <c r="AY104" s="18">
        <v>0</v>
      </c>
      <c r="AZ104" s="18">
        <v>0</v>
      </c>
      <c r="BA104" s="18">
        <f t="shared" si="80"/>
        <v>0</v>
      </c>
      <c r="BB104" s="18">
        <v>0</v>
      </c>
      <c r="BC104" s="18">
        <v>0</v>
      </c>
      <c r="BD104" s="18">
        <v>0</v>
      </c>
      <c r="BE104" s="18">
        <f t="shared" si="81"/>
        <v>0</v>
      </c>
      <c r="BF104" s="18">
        <v>0</v>
      </c>
      <c r="BG104" s="18">
        <v>0</v>
      </c>
      <c r="BH104" s="18">
        <v>0</v>
      </c>
      <c r="BI104" s="18">
        <f t="shared" si="82"/>
        <v>0</v>
      </c>
      <c r="BJ104" s="18">
        <v>0</v>
      </c>
      <c r="BK104" s="18">
        <v>0</v>
      </c>
      <c r="BL104" s="18">
        <v>0</v>
      </c>
      <c r="BM104" s="18">
        <f t="shared" si="83"/>
        <v>0</v>
      </c>
      <c r="BN104" s="18">
        <v>0</v>
      </c>
      <c r="BO104" s="19">
        <f t="shared" si="84"/>
        <v>21</v>
      </c>
      <c r="BP104" s="19">
        <f t="shared" si="84"/>
        <v>10</v>
      </c>
      <c r="BQ104" s="19">
        <f t="shared" si="84"/>
        <v>31</v>
      </c>
      <c r="BR104" s="19"/>
      <c r="BS104" s="20"/>
      <c r="BT104" s="20"/>
    </row>
    <row r="105" spans="1:72" s="21" customFormat="1" ht="21.95" customHeight="1" x14ac:dyDescent="0.2">
      <c r="A105" s="14">
        <v>51</v>
      </c>
      <c r="B105" s="24">
        <v>54010115</v>
      </c>
      <c r="C105" s="30" t="s">
        <v>162</v>
      </c>
      <c r="D105" s="26" t="s">
        <v>156</v>
      </c>
      <c r="E105" s="27" t="s">
        <v>159</v>
      </c>
      <c r="F105" s="28" t="s">
        <v>151</v>
      </c>
      <c r="G105" s="18">
        <v>6</v>
      </c>
      <c r="H105" s="18">
        <v>4</v>
      </c>
      <c r="I105" s="18">
        <f t="shared" si="69"/>
        <v>10</v>
      </c>
      <c r="J105" s="18">
        <v>1</v>
      </c>
      <c r="K105" s="18">
        <v>10</v>
      </c>
      <c r="L105" s="18">
        <v>12</v>
      </c>
      <c r="M105" s="18">
        <f t="shared" si="70"/>
        <v>22</v>
      </c>
      <c r="N105" s="18">
        <v>1</v>
      </c>
      <c r="O105" s="18">
        <v>8</v>
      </c>
      <c r="P105" s="18">
        <v>7</v>
      </c>
      <c r="Q105" s="18">
        <f t="shared" si="71"/>
        <v>15</v>
      </c>
      <c r="R105" s="18">
        <v>1</v>
      </c>
      <c r="S105" s="29">
        <f t="shared" si="72"/>
        <v>24</v>
      </c>
      <c r="T105" s="29">
        <f t="shared" si="72"/>
        <v>23</v>
      </c>
      <c r="U105" s="29">
        <f t="shared" si="72"/>
        <v>47</v>
      </c>
      <c r="V105" s="29">
        <f t="shared" si="72"/>
        <v>3</v>
      </c>
      <c r="W105" s="18">
        <v>10</v>
      </c>
      <c r="X105" s="18">
        <v>10</v>
      </c>
      <c r="Y105" s="18">
        <f t="shared" si="73"/>
        <v>20</v>
      </c>
      <c r="Z105" s="18">
        <v>1</v>
      </c>
      <c r="AA105" s="18">
        <v>14</v>
      </c>
      <c r="AB105" s="18">
        <v>8</v>
      </c>
      <c r="AC105" s="18">
        <f t="shared" si="74"/>
        <v>22</v>
      </c>
      <c r="AD105" s="18">
        <v>1</v>
      </c>
      <c r="AE105" s="18">
        <v>9</v>
      </c>
      <c r="AF105" s="18">
        <v>5</v>
      </c>
      <c r="AG105" s="18">
        <f t="shared" si="75"/>
        <v>14</v>
      </c>
      <c r="AH105" s="18">
        <v>1</v>
      </c>
      <c r="AI105" s="18">
        <v>11</v>
      </c>
      <c r="AJ105" s="18">
        <v>6</v>
      </c>
      <c r="AK105" s="18">
        <f t="shared" si="76"/>
        <v>17</v>
      </c>
      <c r="AL105" s="18">
        <v>1</v>
      </c>
      <c r="AM105" s="18">
        <v>10</v>
      </c>
      <c r="AN105" s="18">
        <v>9</v>
      </c>
      <c r="AO105" s="18">
        <f t="shared" si="77"/>
        <v>19</v>
      </c>
      <c r="AP105" s="18">
        <v>1</v>
      </c>
      <c r="AQ105" s="18">
        <v>10</v>
      </c>
      <c r="AR105" s="18">
        <v>17</v>
      </c>
      <c r="AS105" s="18">
        <f t="shared" si="78"/>
        <v>27</v>
      </c>
      <c r="AT105" s="18">
        <v>1</v>
      </c>
      <c r="AU105" s="29">
        <f t="shared" si="79"/>
        <v>64</v>
      </c>
      <c r="AV105" s="29">
        <f t="shared" si="79"/>
        <v>55</v>
      </c>
      <c r="AW105" s="29">
        <f t="shared" si="79"/>
        <v>119</v>
      </c>
      <c r="AX105" s="29">
        <f t="shared" si="79"/>
        <v>6</v>
      </c>
      <c r="AY105" s="18">
        <v>0</v>
      </c>
      <c r="AZ105" s="18">
        <v>0</v>
      </c>
      <c r="BA105" s="18">
        <f t="shared" si="80"/>
        <v>0</v>
      </c>
      <c r="BB105" s="18">
        <v>0</v>
      </c>
      <c r="BC105" s="18">
        <v>0</v>
      </c>
      <c r="BD105" s="18">
        <v>0</v>
      </c>
      <c r="BE105" s="18">
        <f t="shared" si="81"/>
        <v>0</v>
      </c>
      <c r="BF105" s="18">
        <v>0</v>
      </c>
      <c r="BG105" s="18">
        <v>0</v>
      </c>
      <c r="BH105" s="18">
        <v>0</v>
      </c>
      <c r="BI105" s="18">
        <f t="shared" si="82"/>
        <v>0</v>
      </c>
      <c r="BJ105" s="18">
        <v>0</v>
      </c>
      <c r="BK105" s="18">
        <v>0</v>
      </c>
      <c r="BL105" s="18">
        <v>0</v>
      </c>
      <c r="BM105" s="18">
        <f t="shared" si="83"/>
        <v>0</v>
      </c>
      <c r="BN105" s="18">
        <v>0</v>
      </c>
      <c r="BO105" s="19">
        <f t="shared" si="84"/>
        <v>88</v>
      </c>
      <c r="BP105" s="19">
        <f t="shared" si="84"/>
        <v>78</v>
      </c>
      <c r="BQ105" s="19">
        <f t="shared" si="84"/>
        <v>166</v>
      </c>
      <c r="BR105" s="19">
        <f t="shared" si="84"/>
        <v>9</v>
      </c>
      <c r="BS105" s="20"/>
      <c r="BT105" s="20"/>
    </row>
    <row r="106" spans="1:72" s="21" customFormat="1" ht="21.95" customHeight="1" x14ac:dyDescent="0.2">
      <c r="A106" s="14">
        <v>52</v>
      </c>
      <c r="B106" s="24">
        <v>54010116</v>
      </c>
      <c r="C106" s="30" t="s">
        <v>163</v>
      </c>
      <c r="D106" s="26" t="s">
        <v>156</v>
      </c>
      <c r="E106" s="27" t="s">
        <v>159</v>
      </c>
      <c r="F106" s="28" t="s">
        <v>151</v>
      </c>
      <c r="G106" s="18">
        <v>12</v>
      </c>
      <c r="H106" s="18">
        <v>19</v>
      </c>
      <c r="I106" s="18">
        <f t="shared" si="69"/>
        <v>31</v>
      </c>
      <c r="J106" s="18">
        <v>2</v>
      </c>
      <c r="K106" s="18">
        <v>21</v>
      </c>
      <c r="L106" s="18">
        <v>21</v>
      </c>
      <c r="M106" s="18">
        <f t="shared" si="70"/>
        <v>42</v>
      </c>
      <c r="N106" s="18">
        <v>2</v>
      </c>
      <c r="O106" s="18">
        <v>21</v>
      </c>
      <c r="P106" s="18">
        <v>23</v>
      </c>
      <c r="Q106" s="18">
        <f t="shared" si="71"/>
        <v>44</v>
      </c>
      <c r="R106" s="18">
        <v>2</v>
      </c>
      <c r="S106" s="29">
        <f t="shared" si="72"/>
        <v>54</v>
      </c>
      <c r="T106" s="29">
        <f t="shared" si="72"/>
        <v>63</v>
      </c>
      <c r="U106" s="29">
        <f t="shared" si="72"/>
        <v>117</v>
      </c>
      <c r="V106" s="29">
        <f t="shared" si="72"/>
        <v>6</v>
      </c>
      <c r="W106" s="18">
        <v>48</v>
      </c>
      <c r="X106" s="18">
        <v>37</v>
      </c>
      <c r="Y106" s="18">
        <f t="shared" si="73"/>
        <v>85</v>
      </c>
      <c r="Z106" s="18">
        <v>3</v>
      </c>
      <c r="AA106" s="18">
        <v>48</v>
      </c>
      <c r="AB106" s="18">
        <v>60</v>
      </c>
      <c r="AC106" s="18">
        <f t="shared" si="74"/>
        <v>108</v>
      </c>
      <c r="AD106" s="18">
        <v>3</v>
      </c>
      <c r="AE106" s="18">
        <v>37</v>
      </c>
      <c r="AF106" s="18">
        <v>36</v>
      </c>
      <c r="AG106" s="18">
        <f t="shared" si="75"/>
        <v>73</v>
      </c>
      <c r="AH106" s="18">
        <v>3</v>
      </c>
      <c r="AI106" s="18">
        <v>39</v>
      </c>
      <c r="AJ106" s="18">
        <v>49</v>
      </c>
      <c r="AK106" s="18">
        <f t="shared" si="76"/>
        <v>88</v>
      </c>
      <c r="AL106" s="18">
        <v>3</v>
      </c>
      <c r="AM106" s="18">
        <v>55</v>
      </c>
      <c r="AN106" s="18">
        <v>60</v>
      </c>
      <c r="AO106" s="18">
        <f t="shared" si="77"/>
        <v>115</v>
      </c>
      <c r="AP106" s="18">
        <v>3</v>
      </c>
      <c r="AQ106" s="18">
        <v>46</v>
      </c>
      <c r="AR106" s="18">
        <v>54</v>
      </c>
      <c r="AS106" s="18">
        <f t="shared" si="78"/>
        <v>100</v>
      </c>
      <c r="AT106" s="18">
        <v>3</v>
      </c>
      <c r="AU106" s="29">
        <f t="shared" si="79"/>
        <v>273</v>
      </c>
      <c r="AV106" s="29">
        <f t="shared" si="79"/>
        <v>296</v>
      </c>
      <c r="AW106" s="29">
        <f t="shared" si="79"/>
        <v>569</v>
      </c>
      <c r="AX106" s="29">
        <f t="shared" si="79"/>
        <v>18</v>
      </c>
      <c r="AY106" s="18">
        <v>0</v>
      </c>
      <c r="AZ106" s="18">
        <v>0</v>
      </c>
      <c r="BA106" s="18">
        <f t="shared" si="80"/>
        <v>0</v>
      </c>
      <c r="BB106" s="18">
        <v>0</v>
      </c>
      <c r="BC106" s="18">
        <v>0</v>
      </c>
      <c r="BD106" s="18">
        <v>0</v>
      </c>
      <c r="BE106" s="18">
        <f t="shared" si="81"/>
        <v>0</v>
      </c>
      <c r="BF106" s="18">
        <v>0</v>
      </c>
      <c r="BG106" s="18">
        <v>0</v>
      </c>
      <c r="BH106" s="18">
        <v>0</v>
      </c>
      <c r="BI106" s="18">
        <f t="shared" si="82"/>
        <v>0</v>
      </c>
      <c r="BJ106" s="18">
        <v>0</v>
      </c>
      <c r="BK106" s="18">
        <v>0</v>
      </c>
      <c r="BL106" s="18">
        <v>0</v>
      </c>
      <c r="BM106" s="18">
        <f t="shared" si="83"/>
        <v>0</v>
      </c>
      <c r="BN106" s="18">
        <v>0</v>
      </c>
      <c r="BO106" s="19">
        <f t="shared" si="84"/>
        <v>327</v>
      </c>
      <c r="BP106" s="19">
        <f t="shared" si="84"/>
        <v>359</v>
      </c>
      <c r="BQ106" s="19">
        <f t="shared" si="84"/>
        <v>686</v>
      </c>
      <c r="BR106" s="19">
        <f t="shared" si="84"/>
        <v>24</v>
      </c>
      <c r="BS106" s="20"/>
      <c r="BT106" s="20"/>
    </row>
    <row r="107" spans="1:72" s="21" customFormat="1" ht="21.95" customHeight="1" x14ac:dyDescent="0.2">
      <c r="A107" s="14">
        <v>53</v>
      </c>
      <c r="B107" s="24">
        <v>54010123</v>
      </c>
      <c r="C107" s="30" t="s">
        <v>164</v>
      </c>
      <c r="D107" s="26" t="s">
        <v>156</v>
      </c>
      <c r="E107" s="27" t="s">
        <v>165</v>
      </c>
      <c r="F107" s="28" t="s">
        <v>151</v>
      </c>
      <c r="G107" s="18">
        <v>0</v>
      </c>
      <c r="H107" s="18">
        <v>0</v>
      </c>
      <c r="I107" s="18">
        <f t="shared" si="69"/>
        <v>0</v>
      </c>
      <c r="J107" s="18">
        <v>0</v>
      </c>
      <c r="K107" s="18">
        <v>0</v>
      </c>
      <c r="L107" s="18">
        <v>2</v>
      </c>
      <c r="M107" s="18">
        <f t="shared" si="70"/>
        <v>2</v>
      </c>
      <c r="N107" s="18">
        <v>1</v>
      </c>
      <c r="O107" s="18">
        <v>9</v>
      </c>
      <c r="P107" s="18">
        <v>2</v>
      </c>
      <c r="Q107" s="18">
        <f t="shared" si="71"/>
        <v>11</v>
      </c>
      <c r="R107" s="18">
        <v>1</v>
      </c>
      <c r="S107" s="29">
        <f t="shared" si="72"/>
        <v>9</v>
      </c>
      <c r="T107" s="29">
        <f t="shared" si="72"/>
        <v>4</v>
      </c>
      <c r="U107" s="29">
        <f t="shared" si="72"/>
        <v>13</v>
      </c>
      <c r="V107" s="29">
        <f t="shared" si="72"/>
        <v>2</v>
      </c>
      <c r="W107" s="18">
        <v>1</v>
      </c>
      <c r="X107" s="18">
        <v>1</v>
      </c>
      <c r="Y107" s="18">
        <f t="shared" si="73"/>
        <v>2</v>
      </c>
      <c r="Z107" s="18">
        <v>1</v>
      </c>
      <c r="AA107" s="18">
        <v>4</v>
      </c>
      <c r="AB107" s="18">
        <v>2</v>
      </c>
      <c r="AC107" s="18">
        <f t="shared" si="74"/>
        <v>6</v>
      </c>
      <c r="AD107" s="18">
        <v>1</v>
      </c>
      <c r="AE107" s="18">
        <v>3</v>
      </c>
      <c r="AF107" s="18">
        <v>2</v>
      </c>
      <c r="AG107" s="18">
        <f t="shared" si="75"/>
        <v>5</v>
      </c>
      <c r="AH107" s="18">
        <v>1</v>
      </c>
      <c r="AI107" s="18">
        <v>4</v>
      </c>
      <c r="AJ107" s="18">
        <v>1</v>
      </c>
      <c r="AK107" s="18">
        <f t="shared" si="76"/>
        <v>5</v>
      </c>
      <c r="AL107" s="18">
        <v>1</v>
      </c>
      <c r="AM107" s="18">
        <v>0</v>
      </c>
      <c r="AN107" s="18">
        <v>0</v>
      </c>
      <c r="AO107" s="18">
        <f t="shared" si="77"/>
        <v>0</v>
      </c>
      <c r="AP107" s="18">
        <v>0</v>
      </c>
      <c r="AQ107" s="18">
        <v>4</v>
      </c>
      <c r="AR107" s="18">
        <v>4</v>
      </c>
      <c r="AS107" s="18">
        <f t="shared" si="78"/>
        <v>8</v>
      </c>
      <c r="AT107" s="18">
        <v>1</v>
      </c>
      <c r="AU107" s="29">
        <f t="shared" si="79"/>
        <v>16</v>
      </c>
      <c r="AV107" s="29">
        <f t="shared" si="79"/>
        <v>10</v>
      </c>
      <c r="AW107" s="29">
        <f t="shared" si="79"/>
        <v>26</v>
      </c>
      <c r="AX107" s="29">
        <f t="shared" si="79"/>
        <v>5</v>
      </c>
      <c r="AY107" s="18">
        <v>0</v>
      </c>
      <c r="AZ107" s="18">
        <v>0</v>
      </c>
      <c r="BA107" s="18">
        <f t="shared" si="80"/>
        <v>0</v>
      </c>
      <c r="BB107" s="18">
        <v>0</v>
      </c>
      <c r="BC107" s="18">
        <v>0</v>
      </c>
      <c r="BD107" s="18">
        <v>0</v>
      </c>
      <c r="BE107" s="18">
        <f t="shared" si="81"/>
        <v>0</v>
      </c>
      <c r="BF107" s="18">
        <v>0</v>
      </c>
      <c r="BG107" s="18">
        <v>0</v>
      </c>
      <c r="BH107" s="18">
        <v>0</v>
      </c>
      <c r="BI107" s="18">
        <f t="shared" si="82"/>
        <v>0</v>
      </c>
      <c r="BJ107" s="18">
        <v>0</v>
      </c>
      <c r="BK107" s="18">
        <v>0</v>
      </c>
      <c r="BL107" s="18">
        <v>0</v>
      </c>
      <c r="BM107" s="18">
        <f t="shared" si="83"/>
        <v>0</v>
      </c>
      <c r="BN107" s="18">
        <v>0</v>
      </c>
      <c r="BO107" s="19">
        <f t="shared" si="84"/>
        <v>25</v>
      </c>
      <c r="BP107" s="19">
        <f t="shared" si="84"/>
        <v>14</v>
      </c>
      <c r="BQ107" s="19">
        <f t="shared" si="84"/>
        <v>39</v>
      </c>
      <c r="BR107" s="19">
        <f t="shared" si="84"/>
        <v>7</v>
      </c>
      <c r="BS107" s="20"/>
      <c r="BT107" s="20"/>
    </row>
    <row r="108" spans="1:72" s="21" customFormat="1" ht="21.95" customHeight="1" x14ac:dyDescent="0.2">
      <c r="A108" s="14">
        <v>54</v>
      </c>
      <c r="B108" s="24">
        <v>54010124</v>
      </c>
      <c r="C108" s="30" t="s">
        <v>166</v>
      </c>
      <c r="D108" s="26" t="s">
        <v>156</v>
      </c>
      <c r="E108" s="27" t="s">
        <v>165</v>
      </c>
      <c r="F108" s="28" t="s">
        <v>151</v>
      </c>
      <c r="G108" s="18">
        <v>0</v>
      </c>
      <c r="H108" s="18">
        <v>0</v>
      </c>
      <c r="I108" s="18">
        <f t="shared" si="69"/>
        <v>0</v>
      </c>
      <c r="J108" s="18">
        <v>0</v>
      </c>
      <c r="K108" s="18">
        <v>2</v>
      </c>
      <c r="L108" s="18">
        <v>4</v>
      </c>
      <c r="M108" s="18">
        <f t="shared" si="70"/>
        <v>6</v>
      </c>
      <c r="N108" s="18">
        <v>1</v>
      </c>
      <c r="O108" s="18">
        <v>2</v>
      </c>
      <c r="P108" s="18">
        <v>1</v>
      </c>
      <c r="Q108" s="18">
        <f t="shared" si="71"/>
        <v>3</v>
      </c>
      <c r="R108" s="18">
        <v>1</v>
      </c>
      <c r="S108" s="29">
        <f t="shared" si="72"/>
        <v>4</v>
      </c>
      <c r="T108" s="29">
        <f t="shared" si="72"/>
        <v>5</v>
      </c>
      <c r="U108" s="29">
        <f t="shared" si="72"/>
        <v>9</v>
      </c>
      <c r="V108" s="29">
        <f t="shared" si="72"/>
        <v>2</v>
      </c>
      <c r="W108" s="18">
        <v>5</v>
      </c>
      <c r="X108" s="18">
        <v>3</v>
      </c>
      <c r="Y108" s="18">
        <f t="shared" si="73"/>
        <v>8</v>
      </c>
      <c r="Z108" s="18">
        <v>1</v>
      </c>
      <c r="AA108" s="18">
        <v>3</v>
      </c>
      <c r="AB108" s="18">
        <v>3</v>
      </c>
      <c r="AC108" s="18">
        <f t="shared" si="74"/>
        <v>6</v>
      </c>
      <c r="AD108" s="18">
        <v>1</v>
      </c>
      <c r="AE108" s="18">
        <v>0</v>
      </c>
      <c r="AF108" s="18">
        <v>1</v>
      </c>
      <c r="AG108" s="18">
        <f t="shared" si="75"/>
        <v>1</v>
      </c>
      <c r="AH108" s="18">
        <v>1</v>
      </c>
      <c r="AI108" s="18">
        <v>2</v>
      </c>
      <c r="AJ108" s="18">
        <v>0</v>
      </c>
      <c r="AK108" s="18">
        <f t="shared" si="76"/>
        <v>2</v>
      </c>
      <c r="AL108" s="18">
        <v>1</v>
      </c>
      <c r="AM108" s="18">
        <v>4</v>
      </c>
      <c r="AN108" s="18">
        <v>0</v>
      </c>
      <c r="AO108" s="18">
        <f t="shared" si="77"/>
        <v>4</v>
      </c>
      <c r="AP108" s="18">
        <v>1</v>
      </c>
      <c r="AQ108" s="18">
        <v>2</v>
      </c>
      <c r="AR108" s="18">
        <v>1</v>
      </c>
      <c r="AS108" s="18">
        <f t="shared" si="78"/>
        <v>3</v>
      </c>
      <c r="AT108" s="18">
        <v>1</v>
      </c>
      <c r="AU108" s="29">
        <f t="shared" si="79"/>
        <v>16</v>
      </c>
      <c r="AV108" s="29">
        <f t="shared" si="79"/>
        <v>8</v>
      </c>
      <c r="AW108" s="29">
        <f t="shared" si="79"/>
        <v>24</v>
      </c>
      <c r="AX108" s="29">
        <f t="shared" si="79"/>
        <v>6</v>
      </c>
      <c r="AY108" s="18">
        <v>0</v>
      </c>
      <c r="AZ108" s="18">
        <v>0</v>
      </c>
      <c r="BA108" s="18">
        <f t="shared" si="80"/>
        <v>0</v>
      </c>
      <c r="BB108" s="18">
        <v>0</v>
      </c>
      <c r="BC108" s="18">
        <v>0</v>
      </c>
      <c r="BD108" s="18">
        <v>0</v>
      </c>
      <c r="BE108" s="18">
        <f t="shared" si="81"/>
        <v>0</v>
      </c>
      <c r="BF108" s="18">
        <v>0</v>
      </c>
      <c r="BG108" s="18">
        <v>0</v>
      </c>
      <c r="BH108" s="18">
        <v>0</v>
      </c>
      <c r="BI108" s="18">
        <f t="shared" si="82"/>
        <v>0</v>
      </c>
      <c r="BJ108" s="18">
        <v>0</v>
      </c>
      <c r="BK108" s="18">
        <v>0</v>
      </c>
      <c r="BL108" s="18">
        <v>0</v>
      </c>
      <c r="BM108" s="18">
        <f t="shared" si="83"/>
        <v>0</v>
      </c>
      <c r="BN108" s="18">
        <v>0</v>
      </c>
      <c r="BO108" s="19">
        <f t="shared" si="84"/>
        <v>20</v>
      </c>
      <c r="BP108" s="19">
        <f t="shared" si="84"/>
        <v>13</v>
      </c>
      <c r="BQ108" s="19">
        <f t="shared" si="84"/>
        <v>33</v>
      </c>
      <c r="BR108" s="19">
        <f t="shared" si="84"/>
        <v>8</v>
      </c>
      <c r="BS108" s="20"/>
      <c r="BT108" s="20"/>
    </row>
    <row r="109" spans="1:72" s="21" customFormat="1" ht="21.95" customHeight="1" x14ac:dyDescent="0.2">
      <c r="A109" s="14">
        <v>55</v>
      </c>
      <c r="B109" s="24">
        <v>54010126</v>
      </c>
      <c r="C109" s="30" t="s">
        <v>167</v>
      </c>
      <c r="D109" s="26" t="s">
        <v>156</v>
      </c>
      <c r="E109" s="27" t="s">
        <v>165</v>
      </c>
      <c r="F109" s="28" t="s">
        <v>151</v>
      </c>
      <c r="G109" s="18">
        <v>11</v>
      </c>
      <c r="H109" s="18">
        <v>12</v>
      </c>
      <c r="I109" s="18">
        <f>SUM(G109:H109)</f>
        <v>23</v>
      </c>
      <c r="J109" s="18">
        <v>1</v>
      </c>
      <c r="K109" s="18">
        <v>7</v>
      </c>
      <c r="L109" s="18">
        <v>13</v>
      </c>
      <c r="M109" s="18">
        <f>SUM(K109:L109)</f>
        <v>20</v>
      </c>
      <c r="N109" s="18">
        <v>1</v>
      </c>
      <c r="O109" s="18">
        <v>16</v>
      </c>
      <c r="P109" s="18">
        <v>11</v>
      </c>
      <c r="Q109" s="18">
        <f>SUM(O109:P109)</f>
        <v>27</v>
      </c>
      <c r="R109" s="18">
        <v>1</v>
      </c>
      <c r="S109" s="29">
        <f t="shared" si="72"/>
        <v>34</v>
      </c>
      <c r="T109" s="29">
        <f t="shared" si="72"/>
        <v>36</v>
      </c>
      <c r="U109" s="29">
        <f t="shared" si="72"/>
        <v>70</v>
      </c>
      <c r="V109" s="29">
        <f t="shared" si="72"/>
        <v>3</v>
      </c>
      <c r="W109" s="18">
        <v>7</v>
      </c>
      <c r="X109" s="18">
        <v>5</v>
      </c>
      <c r="Y109" s="18">
        <f>SUM(W109:X109)</f>
        <v>12</v>
      </c>
      <c r="Z109" s="18">
        <v>1</v>
      </c>
      <c r="AA109" s="18">
        <v>20</v>
      </c>
      <c r="AB109" s="18">
        <v>8</v>
      </c>
      <c r="AC109" s="18">
        <f>SUM(AA109:AB109)</f>
        <v>28</v>
      </c>
      <c r="AD109" s="18">
        <v>1</v>
      </c>
      <c r="AE109" s="18">
        <v>7</v>
      </c>
      <c r="AF109" s="18">
        <v>5</v>
      </c>
      <c r="AG109" s="18">
        <f>SUM(AE109:AF109)</f>
        <v>12</v>
      </c>
      <c r="AH109" s="18">
        <v>1</v>
      </c>
      <c r="AI109" s="18">
        <v>7</v>
      </c>
      <c r="AJ109" s="18">
        <v>12</v>
      </c>
      <c r="AK109" s="18">
        <f>SUM(AI109:AJ109)</f>
        <v>19</v>
      </c>
      <c r="AL109" s="18">
        <v>1</v>
      </c>
      <c r="AM109" s="18">
        <v>6</v>
      </c>
      <c r="AN109" s="18">
        <v>4</v>
      </c>
      <c r="AO109" s="18">
        <f>SUM(AM109:AN109)</f>
        <v>10</v>
      </c>
      <c r="AP109" s="18">
        <v>1</v>
      </c>
      <c r="AQ109" s="18">
        <v>6</v>
      </c>
      <c r="AR109" s="18">
        <v>9</v>
      </c>
      <c r="AS109" s="18">
        <f>SUM(AQ109:AR109)</f>
        <v>15</v>
      </c>
      <c r="AT109" s="18">
        <v>1</v>
      </c>
      <c r="AU109" s="29">
        <f t="shared" si="79"/>
        <v>53</v>
      </c>
      <c r="AV109" s="29">
        <f t="shared" si="79"/>
        <v>43</v>
      </c>
      <c r="AW109" s="29">
        <f t="shared" si="79"/>
        <v>96</v>
      </c>
      <c r="AX109" s="29">
        <f t="shared" si="79"/>
        <v>6</v>
      </c>
      <c r="AY109" s="18">
        <v>2</v>
      </c>
      <c r="AZ109" s="18">
        <v>1</v>
      </c>
      <c r="BA109" s="18">
        <f>SUM(AY109:AZ109)</f>
        <v>3</v>
      </c>
      <c r="BB109" s="18">
        <v>1</v>
      </c>
      <c r="BC109" s="18">
        <v>4</v>
      </c>
      <c r="BD109" s="18">
        <v>5</v>
      </c>
      <c r="BE109" s="18">
        <f>SUM(BC109:BD109)</f>
        <v>9</v>
      </c>
      <c r="BF109" s="18">
        <v>1</v>
      </c>
      <c r="BG109" s="18">
        <v>3</v>
      </c>
      <c r="BH109" s="18">
        <v>1</v>
      </c>
      <c r="BI109" s="18">
        <f>SUM(BG109:BH109)</f>
        <v>4</v>
      </c>
      <c r="BJ109" s="18">
        <v>1</v>
      </c>
      <c r="BK109" s="18">
        <v>9</v>
      </c>
      <c r="BL109" s="18">
        <v>7</v>
      </c>
      <c r="BM109" s="18">
        <f>SUM(BK109:BL109)</f>
        <v>16</v>
      </c>
      <c r="BN109" s="18">
        <v>3</v>
      </c>
      <c r="BO109" s="19">
        <f t="shared" si="84"/>
        <v>96</v>
      </c>
      <c r="BP109" s="19">
        <f t="shared" si="84"/>
        <v>86</v>
      </c>
      <c r="BQ109" s="19">
        <f t="shared" si="84"/>
        <v>182</v>
      </c>
      <c r="BR109" s="19">
        <f t="shared" si="84"/>
        <v>12</v>
      </c>
      <c r="BS109" s="20"/>
      <c r="BT109" s="20"/>
    </row>
    <row r="110" spans="1:72" s="21" customFormat="1" ht="21.95" customHeight="1" x14ac:dyDescent="0.2">
      <c r="A110" s="14">
        <v>56</v>
      </c>
      <c r="B110" s="24">
        <v>54010129</v>
      </c>
      <c r="C110" s="25" t="s">
        <v>168</v>
      </c>
      <c r="D110" s="26" t="s">
        <v>156</v>
      </c>
      <c r="E110" s="27" t="s">
        <v>165</v>
      </c>
      <c r="F110" s="28" t="s">
        <v>151</v>
      </c>
      <c r="G110" s="18">
        <v>0</v>
      </c>
      <c r="H110" s="18">
        <v>2</v>
      </c>
      <c r="I110" s="18">
        <f>SUM(G110:H110)</f>
        <v>2</v>
      </c>
      <c r="J110" s="18">
        <v>1</v>
      </c>
      <c r="K110" s="18">
        <v>2</v>
      </c>
      <c r="L110" s="18">
        <v>2</v>
      </c>
      <c r="M110" s="18">
        <f>SUM(K110:L110)</f>
        <v>4</v>
      </c>
      <c r="N110" s="18">
        <v>1</v>
      </c>
      <c r="O110" s="18">
        <v>2</v>
      </c>
      <c r="P110" s="18">
        <v>7</v>
      </c>
      <c r="Q110" s="18">
        <f>SUM(O110:P110)</f>
        <v>9</v>
      </c>
      <c r="R110" s="18">
        <v>1</v>
      </c>
      <c r="S110" s="29">
        <f t="shared" si="72"/>
        <v>4</v>
      </c>
      <c r="T110" s="29">
        <f t="shared" si="72"/>
        <v>11</v>
      </c>
      <c r="U110" s="29">
        <f t="shared" si="72"/>
        <v>15</v>
      </c>
      <c r="V110" s="29">
        <f t="shared" si="72"/>
        <v>3</v>
      </c>
      <c r="W110" s="18">
        <v>3</v>
      </c>
      <c r="X110" s="18">
        <v>3</v>
      </c>
      <c r="Y110" s="18">
        <f>SUM(W110:X110)</f>
        <v>6</v>
      </c>
      <c r="Z110" s="18">
        <v>1</v>
      </c>
      <c r="AA110" s="18">
        <v>0</v>
      </c>
      <c r="AB110" s="18">
        <v>0</v>
      </c>
      <c r="AC110" s="18">
        <f>SUM(AA110:AB110)</f>
        <v>0</v>
      </c>
      <c r="AD110" s="18">
        <v>0</v>
      </c>
      <c r="AE110" s="18">
        <v>3</v>
      </c>
      <c r="AF110" s="18">
        <v>4</v>
      </c>
      <c r="AG110" s="18">
        <f>SUM(AE110:AF110)</f>
        <v>7</v>
      </c>
      <c r="AH110" s="18">
        <v>1</v>
      </c>
      <c r="AI110" s="18">
        <v>2</v>
      </c>
      <c r="AJ110" s="18">
        <v>1</v>
      </c>
      <c r="AK110" s="18">
        <f>SUM(AI110:AJ110)</f>
        <v>3</v>
      </c>
      <c r="AL110" s="18">
        <v>1</v>
      </c>
      <c r="AM110" s="18">
        <v>3</v>
      </c>
      <c r="AN110" s="18">
        <v>2</v>
      </c>
      <c r="AO110" s="18">
        <f>SUM(AM110:AN110)</f>
        <v>5</v>
      </c>
      <c r="AP110" s="18">
        <v>1</v>
      </c>
      <c r="AQ110" s="18">
        <v>2</v>
      </c>
      <c r="AR110" s="18">
        <v>2</v>
      </c>
      <c r="AS110" s="18">
        <f>SUM(AQ110:AR110)</f>
        <v>4</v>
      </c>
      <c r="AT110" s="18">
        <v>1</v>
      </c>
      <c r="AU110" s="29">
        <f t="shared" si="79"/>
        <v>13</v>
      </c>
      <c r="AV110" s="29">
        <f t="shared" si="79"/>
        <v>12</v>
      </c>
      <c r="AW110" s="29">
        <f t="shared" si="79"/>
        <v>25</v>
      </c>
      <c r="AX110" s="29">
        <f t="shared" si="79"/>
        <v>5</v>
      </c>
      <c r="AY110" s="18">
        <v>6</v>
      </c>
      <c r="AZ110" s="18">
        <v>10</v>
      </c>
      <c r="BA110" s="18">
        <f>SUM(AY110:AZ110)</f>
        <v>16</v>
      </c>
      <c r="BB110" s="18">
        <v>1</v>
      </c>
      <c r="BC110" s="18">
        <v>16</v>
      </c>
      <c r="BD110" s="18">
        <v>10</v>
      </c>
      <c r="BE110" s="18">
        <f>SUM(BC110:BD110)</f>
        <v>26</v>
      </c>
      <c r="BF110" s="18">
        <v>1</v>
      </c>
      <c r="BG110" s="18">
        <v>4</v>
      </c>
      <c r="BH110" s="18">
        <v>7</v>
      </c>
      <c r="BI110" s="18">
        <f>SUM(BG110:BH110)</f>
        <v>11</v>
      </c>
      <c r="BJ110" s="18">
        <v>1</v>
      </c>
      <c r="BK110" s="18">
        <v>26</v>
      </c>
      <c r="BL110" s="18">
        <v>27</v>
      </c>
      <c r="BM110" s="18">
        <f>SUM(BK110:BL110)</f>
        <v>53</v>
      </c>
      <c r="BN110" s="18">
        <v>3</v>
      </c>
      <c r="BO110" s="19">
        <f t="shared" si="84"/>
        <v>43</v>
      </c>
      <c r="BP110" s="19">
        <f t="shared" si="84"/>
        <v>50</v>
      </c>
      <c r="BQ110" s="19">
        <f t="shared" si="84"/>
        <v>93</v>
      </c>
      <c r="BR110" s="19">
        <f t="shared" si="84"/>
        <v>11</v>
      </c>
      <c r="BS110" s="20"/>
      <c r="BT110" s="20"/>
    </row>
    <row r="111" spans="1:72" s="21" customFormat="1" ht="21.95" customHeight="1" x14ac:dyDescent="0.2">
      <c r="A111" s="14"/>
      <c r="B111" s="24">
        <v>54010125</v>
      </c>
      <c r="C111" s="30" t="s">
        <v>169</v>
      </c>
      <c r="D111" s="26" t="s">
        <v>156</v>
      </c>
      <c r="E111" s="27" t="s">
        <v>165</v>
      </c>
      <c r="F111" s="28" t="s">
        <v>151</v>
      </c>
      <c r="G111" s="18">
        <v>0</v>
      </c>
      <c r="H111" s="18">
        <v>0</v>
      </c>
      <c r="I111" s="18">
        <f t="shared" si="69"/>
        <v>0</v>
      </c>
      <c r="J111" s="18">
        <v>0</v>
      </c>
      <c r="K111" s="18">
        <v>0</v>
      </c>
      <c r="L111" s="18">
        <v>1</v>
      </c>
      <c r="M111" s="18">
        <f t="shared" si="70"/>
        <v>1</v>
      </c>
      <c r="N111" s="18">
        <v>1</v>
      </c>
      <c r="O111" s="18">
        <v>1</v>
      </c>
      <c r="P111" s="18">
        <v>1</v>
      </c>
      <c r="Q111" s="18">
        <f t="shared" si="71"/>
        <v>2</v>
      </c>
      <c r="R111" s="18">
        <v>1</v>
      </c>
      <c r="S111" s="29">
        <f t="shared" si="72"/>
        <v>1</v>
      </c>
      <c r="T111" s="29">
        <f t="shared" si="72"/>
        <v>2</v>
      </c>
      <c r="U111" s="29">
        <f t="shared" si="72"/>
        <v>3</v>
      </c>
      <c r="V111" s="29">
        <f t="shared" si="72"/>
        <v>2</v>
      </c>
      <c r="W111" s="18">
        <v>0</v>
      </c>
      <c r="X111" s="18">
        <v>1</v>
      </c>
      <c r="Y111" s="18">
        <f t="shared" si="73"/>
        <v>1</v>
      </c>
      <c r="Z111" s="18">
        <v>1</v>
      </c>
      <c r="AA111" s="18">
        <v>1</v>
      </c>
      <c r="AB111" s="18">
        <v>1</v>
      </c>
      <c r="AC111" s="18">
        <f t="shared" si="74"/>
        <v>2</v>
      </c>
      <c r="AD111" s="18">
        <v>1</v>
      </c>
      <c r="AE111" s="18">
        <v>1</v>
      </c>
      <c r="AF111" s="18">
        <v>0</v>
      </c>
      <c r="AG111" s="18">
        <f t="shared" si="75"/>
        <v>1</v>
      </c>
      <c r="AH111" s="18">
        <v>1</v>
      </c>
      <c r="AI111" s="18">
        <v>0</v>
      </c>
      <c r="AJ111" s="18">
        <v>0</v>
      </c>
      <c r="AK111" s="18">
        <f t="shared" si="76"/>
        <v>0</v>
      </c>
      <c r="AL111" s="18">
        <v>0</v>
      </c>
      <c r="AM111" s="18">
        <v>1</v>
      </c>
      <c r="AN111" s="18">
        <v>2</v>
      </c>
      <c r="AO111" s="18">
        <f t="shared" si="77"/>
        <v>3</v>
      </c>
      <c r="AP111" s="18">
        <v>1</v>
      </c>
      <c r="AQ111" s="18">
        <v>1</v>
      </c>
      <c r="AR111" s="18">
        <v>1</v>
      </c>
      <c r="AS111" s="18">
        <f t="shared" si="78"/>
        <v>2</v>
      </c>
      <c r="AT111" s="18">
        <v>1</v>
      </c>
      <c r="AU111" s="29">
        <f t="shared" si="79"/>
        <v>4</v>
      </c>
      <c r="AV111" s="29">
        <f t="shared" si="79"/>
        <v>5</v>
      </c>
      <c r="AW111" s="29">
        <f t="shared" si="79"/>
        <v>9</v>
      </c>
      <c r="AX111" s="29">
        <f t="shared" si="79"/>
        <v>5</v>
      </c>
      <c r="AY111" s="18">
        <v>0</v>
      </c>
      <c r="AZ111" s="18">
        <v>0</v>
      </c>
      <c r="BA111" s="18">
        <f t="shared" si="80"/>
        <v>0</v>
      </c>
      <c r="BB111" s="18">
        <v>0</v>
      </c>
      <c r="BC111" s="18">
        <v>0</v>
      </c>
      <c r="BD111" s="18">
        <v>0</v>
      </c>
      <c r="BE111" s="18">
        <f t="shared" si="81"/>
        <v>0</v>
      </c>
      <c r="BF111" s="18">
        <v>0</v>
      </c>
      <c r="BG111" s="18">
        <v>0</v>
      </c>
      <c r="BH111" s="18">
        <v>0</v>
      </c>
      <c r="BI111" s="18">
        <f t="shared" si="82"/>
        <v>0</v>
      </c>
      <c r="BJ111" s="18">
        <v>0</v>
      </c>
      <c r="BK111" s="18">
        <v>0</v>
      </c>
      <c r="BL111" s="18">
        <v>0</v>
      </c>
      <c r="BM111" s="18">
        <f t="shared" si="83"/>
        <v>0</v>
      </c>
      <c r="BN111" s="18">
        <v>0</v>
      </c>
      <c r="BO111" s="19">
        <f t="shared" si="84"/>
        <v>5</v>
      </c>
      <c r="BP111" s="19">
        <f t="shared" si="84"/>
        <v>7</v>
      </c>
      <c r="BQ111" s="19">
        <f t="shared" si="84"/>
        <v>12</v>
      </c>
      <c r="BR111" s="19"/>
      <c r="BS111" s="20"/>
      <c r="BT111" s="20"/>
    </row>
    <row r="112" spans="1:72" s="21" customFormat="1" ht="21.95" customHeight="1" x14ac:dyDescent="0.2">
      <c r="A112" s="14"/>
      <c r="B112" s="24">
        <v>54010128</v>
      </c>
      <c r="C112" s="30" t="s">
        <v>170</v>
      </c>
      <c r="D112" s="26" t="s">
        <v>156</v>
      </c>
      <c r="E112" s="27" t="s">
        <v>165</v>
      </c>
      <c r="F112" s="28" t="s">
        <v>151</v>
      </c>
      <c r="G112" s="18">
        <v>0</v>
      </c>
      <c r="H112" s="18">
        <v>0</v>
      </c>
      <c r="I112" s="18">
        <f t="shared" si="69"/>
        <v>0</v>
      </c>
      <c r="J112" s="18">
        <v>0</v>
      </c>
      <c r="K112" s="18">
        <v>0</v>
      </c>
      <c r="L112" s="18">
        <v>2</v>
      </c>
      <c r="M112" s="18">
        <f t="shared" si="70"/>
        <v>2</v>
      </c>
      <c r="N112" s="18">
        <v>1</v>
      </c>
      <c r="O112" s="18">
        <v>2</v>
      </c>
      <c r="P112" s="18">
        <v>0</v>
      </c>
      <c r="Q112" s="18">
        <f t="shared" si="71"/>
        <v>2</v>
      </c>
      <c r="R112" s="18">
        <v>1</v>
      </c>
      <c r="S112" s="29">
        <f t="shared" si="72"/>
        <v>2</v>
      </c>
      <c r="T112" s="29">
        <f t="shared" si="72"/>
        <v>2</v>
      </c>
      <c r="U112" s="29">
        <f t="shared" si="72"/>
        <v>4</v>
      </c>
      <c r="V112" s="29">
        <f t="shared" si="72"/>
        <v>2</v>
      </c>
      <c r="W112" s="18">
        <v>3</v>
      </c>
      <c r="X112" s="18">
        <v>1</v>
      </c>
      <c r="Y112" s="18">
        <f t="shared" si="73"/>
        <v>4</v>
      </c>
      <c r="Z112" s="18">
        <v>1</v>
      </c>
      <c r="AA112" s="18">
        <v>2</v>
      </c>
      <c r="AB112" s="18">
        <v>1</v>
      </c>
      <c r="AC112" s="18">
        <f t="shared" si="74"/>
        <v>3</v>
      </c>
      <c r="AD112" s="18">
        <v>1</v>
      </c>
      <c r="AE112" s="18">
        <v>1</v>
      </c>
      <c r="AF112" s="18">
        <v>0</v>
      </c>
      <c r="AG112" s="18">
        <f t="shared" si="75"/>
        <v>1</v>
      </c>
      <c r="AH112" s="18">
        <v>1</v>
      </c>
      <c r="AI112" s="18">
        <v>1</v>
      </c>
      <c r="AJ112" s="18">
        <v>0</v>
      </c>
      <c r="AK112" s="18">
        <f t="shared" si="76"/>
        <v>1</v>
      </c>
      <c r="AL112" s="18">
        <v>1</v>
      </c>
      <c r="AM112" s="18">
        <v>2</v>
      </c>
      <c r="AN112" s="18">
        <v>0</v>
      </c>
      <c r="AO112" s="18">
        <f t="shared" si="77"/>
        <v>2</v>
      </c>
      <c r="AP112" s="18">
        <v>1</v>
      </c>
      <c r="AQ112" s="18">
        <v>0</v>
      </c>
      <c r="AR112" s="18">
        <v>2</v>
      </c>
      <c r="AS112" s="18">
        <f t="shared" si="78"/>
        <v>2</v>
      </c>
      <c r="AT112" s="18">
        <v>1</v>
      </c>
      <c r="AU112" s="29">
        <f t="shared" si="79"/>
        <v>9</v>
      </c>
      <c r="AV112" s="29">
        <f t="shared" si="79"/>
        <v>4</v>
      </c>
      <c r="AW112" s="29">
        <f t="shared" si="79"/>
        <v>13</v>
      </c>
      <c r="AX112" s="29">
        <f t="shared" si="79"/>
        <v>6</v>
      </c>
      <c r="AY112" s="18">
        <v>0</v>
      </c>
      <c r="AZ112" s="18">
        <v>0</v>
      </c>
      <c r="BA112" s="18">
        <f t="shared" si="80"/>
        <v>0</v>
      </c>
      <c r="BB112" s="18">
        <v>0</v>
      </c>
      <c r="BC112" s="18">
        <v>0</v>
      </c>
      <c r="BD112" s="18">
        <v>0</v>
      </c>
      <c r="BE112" s="18">
        <f t="shared" si="81"/>
        <v>0</v>
      </c>
      <c r="BF112" s="18">
        <v>0</v>
      </c>
      <c r="BG112" s="18">
        <v>0</v>
      </c>
      <c r="BH112" s="18">
        <v>0</v>
      </c>
      <c r="BI112" s="18">
        <f t="shared" si="82"/>
        <v>0</v>
      </c>
      <c r="BJ112" s="18">
        <v>0</v>
      </c>
      <c r="BK112" s="18">
        <v>0</v>
      </c>
      <c r="BL112" s="18">
        <v>0</v>
      </c>
      <c r="BM112" s="18">
        <f t="shared" si="83"/>
        <v>0</v>
      </c>
      <c r="BN112" s="18">
        <v>0</v>
      </c>
      <c r="BO112" s="19">
        <f t="shared" si="84"/>
        <v>11</v>
      </c>
      <c r="BP112" s="19">
        <f t="shared" si="84"/>
        <v>6</v>
      </c>
      <c r="BQ112" s="19">
        <f t="shared" si="84"/>
        <v>17</v>
      </c>
      <c r="BR112" s="19"/>
      <c r="BS112" s="20"/>
      <c r="BT112" s="20"/>
    </row>
    <row r="113" spans="1:72" s="21" customFormat="1" ht="21.95" customHeight="1" x14ac:dyDescent="0.2">
      <c r="A113" s="14">
        <v>57</v>
      </c>
      <c r="B113" s="24">
        <v>54010130</v>
      </c>
      <c r="C113" s="30" t="s">
        <v>171</v>
      </c>
      <c r="D113" s="26" t="s">
        <v>156</v>
      </c>
      <c r="E113" s="27" t="s">
        <v>165</v>
      </c>
      <c r="F113" s="28" t="s">
        <v>151</v>
      </c>
      <c r="G113" s="18">
        <v>0</v>
      </c>
      <c r="H113" s="18">
        <v>0</v>
      </c>
      <c r="I113" s="18">
        <f t="shared" si="69"/>
        <v>0</v>
      </c>
      <c r="J113" s="18">
        <v>0</v>
      </c>
      <c r="K113" s="18">
        <v>10</v>
      </c>
      <c r="L113" s="18">
        <v>5</v>
      </c>
      <c r="M113" s="18">
        <f t="shared" si="70"/>
        <v>15</v>
      </c>
      <c r="N113" s="18">
        <v>1</v>
      </c>
      <c r="O113" s="18">
        <v>8</v>
      </c>
      <c r="P113" s="18">
        <v>5</v>
      </c>
      <c r="Q113" s="18">
        <f t="shared" si="71"/>
        <v>13</v>
      </c>
      <c r="R113" s="18">
        <v>1</v>
      </c>
      <c r="S113" s="29">
        <f t="shared" si="72"/>
        <v>18</v>
      </c>
      <c r="T113" s="29">
        <f t="shared" si="72"/>
        <v>10</v>
      </c>
      <c r="U113" s="29">
        <f t="shared" si="72"/>
        <v>28</v>
      </c>
      <c r="V113" s="29">
        <f t="shared" si="72"/>
        <v>2</v>
      </c>
      <c r="W113" s="18">
        <v>6</v>
      </c>
      <c r="X113" s="18">
        <v>1</v>
      </c>
      <c r="Y113" s="18">
        <f t="shared" si="73"/>
        <v>7</v>
      </c>
      <c r="Z113" s="18">
        <v>1</v>
      </c>
      <c r="AA113" s="18">
        <v>2</v>
      </c>
      <c r="AB113" s="18">
        <v>5</v>
      </c>
      <c r="AC113" s="18">
        <f t="shared" si="74"/>
        <v>7</v>
      </c>
      <c r="AD113" s="18">
        <v>1</v>
      </c>
      <c r="AE113" s="18">
        <v>7</v>
      </c>
      <c r="AF113" s="18">
        <v>2</v>
      </c>
      <c r="AG113" s="18">
        <f t="shared" si="75"/>
        <v>9</v>
      </c>
      <c r="AH113" s="18">
        <v>1</v>
      </c>
      <c r="AI113" s="18">
        <v>1</v>
      </c>
      <c r="AJ113" s="18">
        <v>5</v>
      </c>
      <c r="AK113" s="18">
        <f t="shared" si="76"/>
        <v>6</v>
      </c>
      <c r="AL113" s="18">
        <v>1</v>
      </c>
      <c r="AM113" s="18">
        <v>4</v>
      </c>
      <c r="AN113" s="18">
        <v>3</v>
      </c>
      <c r="AO113" s="18">
        <f t="shared" si="77"/>
        <v>7</v>
      </c>
      <c r="AP113" s="18">
        <v>1</v>
      </c>
      <c r="AQ113" s="18">
        <v>3</v>
      </c>
      <c r="AR113" s="18">
        <v>2</v>
      </c>
      <c r="AS113" s="18">
        <f t="shared" si="78"/>
        <v>5</v>
      </c>
      <c r="AT113" s="18">
        <v>1</v>
      </c>
      <c r="AU113" s="29">
        <f t="shared" si="79"/>
        <v>23</v>
      </c>
      <c r="AV113" s="29">
        <f t="shared" si="79"/>
        <v>18</v>
      </c>
      <c r="AW113" s="29">
        <f t="shared" si="79"/>
        <v>41</v>
      </c>
      <c r="AX113" s="29">
        <f t="shared" si="79"/>
        <v>6</v>
      </c>
      <c r="AY113" s="18">
        <v>6</v>
      </c>
      <c r="AZ113" s="18">
        <v>4</v>
      </c>
      <c r="BA113" s="18">
        <f t="shared" si="80"/>
        <v>10</v>
      </c>
      <c r="BB113" s="18">
        <v>1</v>
      </c>
      <c r="BC113" s="18">
        <v>4</v>
      </c>
      <c r="BD113" s="18">
        <v>0</v>
      </c>
      <c r="BE113" s="18">
        <f t="shared" si="81"/>
        <v>4</v>
      </c>
      <c r="BF113" s="18">
        <v>1</v>
      </c>
      <c r="BG113" s="18">
        <v>3</v>
      </c>
      <c r="BH113" s="18">
        <v>5</v>
      </c>
      <c r="BI113" s="18">
        <f t="shared" si="82"/>
        <v>8</v>
      </c>
      <c r="BJ113" s="18">
        <v>1</v>
      </c>
      <c r="BK113" s="18">
        <v>13</v>
      </c>
      <c r="BL113" s="18">
        <v>9</v>
      </c>
      <c r="BM113" s="18">
        <f t="shared" si="83"/>
        <v>22</v>
      </c>
      <c r="BN113" s="18">
        <v>3</v>
      </c>
      <c r="BO113" s="19">
        <f t="shared" si="84"/>
        <v>54</v>
      </c>
      <c r="BP113" s="19">
        <f t="shared" si="84"/>
        <v>37</v>
      </c>
      <c r="BQ113" s="19">
        <f t="shared" si="84"/>
        <v>91</v>
      </c>
      <c r="BR113" s="19">
        <f>+BN113+AX113+V113</f>
        <v>11</v>
      </c>
      <c r="BS113" s="20"/>
      <c r="BT113" s="20"/>
    </row>
    <row r="114" spans="1:72" s="21" customFormat="1" ht="21.95" customHeight="1" x14ac:dyDescent="0.2">
      <c r="A114" s="33"/>
      <c r="B114" s="34"/>
      <c r="C114" s="35" t="s">
        <v>11</v>
      </c>
      <c r="D114" s="36"/>
      <c r="E114" s="37"/>
      <c r="F114" s="38"/>
      <c r="G114" s="19">
        <f>SUM(G101:G113)</f>
        <v>41</v>
      </c>
      <c r="H114" s="19">
        <f t="shared" ref="H114:BR114" si="87">SUM(H101:H113)</f>
        <v>45</v>
      </c>
      <c r="I114" s="19">
        <f t="shared" si="87"/>
        <v>86</v>
      </c>
      <c r="J114" s="19">
        <f t="shared" si="87"/>
        <v>7</v>
      </c>
      <c r="K114" s="19">
        <f t="shared" si="87"/>
        <v>71</v>
      </c>
      <c r="L114" s="19">
        <f t="shared" si="87"/>
        <v>81</v>
      </c>
      <c r="M114" s="19">
        <f t="shared" si="87"/>
        <v>152</v>
      </c>
      <c r="N114" s="19">
        <f t="shared" si="87"/>
        <v>14</v>
      </c>
      <c r="O114" s="19">
        <f t="shared" si="87"/>
        <v>91</v>
      </c>
      <c r="P114" s="19">
        <f t="shared" si="87"/>
        <v>76</v>
      </c>
      <c r="Q114" s="19">
        <f t="shared" si="87"/>
        <v>167</v>
      </c>
      <c r="R114" s="19">
        <f t="shared" si="87"/>
        <v>14</v>
      </c>
      <c r="S114" s="19">
        <f t="shared" si="87"/>
        <v>203</v>
      </c>
      <c r="T114" s="19">
        <f t="shared" si="87"/>
        <v>202</v>
      </c>
      <c r="U114" s="19">
        <f t="shared" si="87"/>
        <v>405</v>
      </c>
      <c r="V114" s="19">
        <f t="shared" si="87"/>
        <v>35</v>
      </c>
      <c r="W114" s="19">
        <f t="shared" si="87"/>
        <v>116</v>
      </c>
      <c r="X114" s="19">
        <f t="shared" si="87"/>
        <v>97</v>
      </c>
      <c r="Y114" s="19">
        <f t="shared" si="87"/>
        <v>213</v>
      </c>
      <c r="Z114" s="19">
        <f t="shared" si="87"/>
        <v>15</v>
      </c>
      <c r="AA114" s="19">
        <f t="shared" si="87"/>
        <v>121</v>
      </c>
      <c r="AB114" s="19">
        <f t="shared" si="87"/>
        <v>108</v>
      </c>
      <c r="AC114" s="19">
        <f t="shared" si="87"/>
        <v>229</v>
      </c>
      <c r="AD114" s="19">
        <f t="shared" si="87"/>
        <v>14</v>
      </c>
      <c r="AE114" s="19">
        <f t="shared" si="87"/>
        <v>94</v>
      </c>
      <c r="AF114" s="19">
        <f t="shared" si="87"/>
        <v>82</v>
      </c>
      <c r="AG114" s="19">
        <f t="shared" si="87"/>
        <v>176</v>
      </c>
      <c r="AH114" s="19">
        <f t="shared" si="87"/>
        <v>15</v>
      </c>
      <c r="AI114" s="19">
        <f t="shared" si="87"/>
        <v>96</v>
      </c>
      <c r="AJ114" s="19">
        <f t="shared" si="87"/>
        <v>106</v>
      </c>
      <c r="AK114" s="19">
        <f t="shared" si="87"/>
        <v>202</v>
      </c>
      <c r="AL114" s="19">
        <f t="shared" si="87"/>
        <v>13</v>
      </c>
      <c r="AM114" s="19">
        <f t="shared" si="87"/>
        <v>128</v>
      </c>
      <c r="AN114" s="19">
        <f t="shared" si="87"/>
        <v>105</v>
      </c>
      <c r="AO114" s="19">
        <f t="shared" si="87"/>
        <v>233</v>
      </c>
      <c r="AP114" s="19">
        <f t="shared" si="87"/>
        <v>15</v>
      </c>
      <c r="AQ114" s="19">
        <f t="shared" si="87"/>
        <v>130</v>
      </c>
      <c r="AR114" s="19">
        <f t="shared" si="87"/>
        <v>117</v>
      </c>
      <c r="AS114" s="19">
        <f t="shared" si="87"/>
        <v>247</v>
      </c>
      <c r="AT114" s="19">
        <f t="shared" si="87"/>
        <v>16</v>
      </c>
      <c r="AU114" s="19">
        <f t="shared" si="87"/>
        <v>685</v>
      </c>
      <c r="AV114" s="19">
        <f t="shared" si="87"/>
        <v>615</v>
      </c>
      <c r="AW114" s="19">
        <f t="shared" si="87"/>
        <v>1300</v>
      </c>
      <c r="AX114" s="19">
        <f t="shared" si="87"/>
        <v>88</v>
      </c>
      <c r="AY114" s="19">
        <f t="shared" si="87"/>
        <v>18</v>
      </c>
      <c r="AZ114" s="19">
        <f t="shared" si="87"/>
        <v>21</v>
      </c>
      <c r="BA114" s="19">
        <f t="shared" si="87"/>
        <v>39</v>
      </c>
      <c r="BB114" s="19">
        <f t="shared" si="87"/>
        <v>4</v>
      </c>
      <c r="BC114" s="19">
        <f t="shared" si="87"/>
        <v>33</v>
      </c>
      <c r="BD114" s="19">
        <f t="shared" si="87"/>
        <v>31</v>
      </c>
      <c r="BE114" s="19">
        <f t="shared" si="87"/>
        <v>64</v>
      </c>
      <c r="BF114" s="19">
        <f t="shared" si="87"/>
        <v>4</v>
      </c>
      <c r="BG114" s="19">
        <f t="shared" si="87"/>
        <v>19</v>
      </c>
      <c r="BH114" s="19">
        <f t="shared" si="87"/>
        <v>22</v>
      </c>
      <c r="BI114" s="19">
        <f t="shared" si="87"/>
        <v>41</v>
      </c>
      <c r="BJ114" s="19">
        <f t="shared" si="87"/>
        <v>4</v>
      </c>
      <c r="BK114" s="19">
        <f t="shared" si="87"/>
        <v>70</v>
      </c>
      <c r="BL114" s="19">
        <f t="shared" si="87"/>
        <v>74</v>
      </c>
      <c r="BM114" s="29">
        <f t="shared" si="87"/>
        <v>144</v>
      </c>
      <c r="BN114" s="29">
        <f t="shared" si="87"/>
        <v>12</v>
      </c>
      <c r="BO114" s="19">
        <f t="shared" si="87"/>
        <v>958</v>
      </c>
      <c r="BP114" s="19">
        <f t="shared" si="87"/>
        <v>891</v>
      </c>
      <c r="BQ114" s="31">
        <f t="shared" si="87"/>
        <v>1849</v>
      </c>
      <c r="BR114" s="19">
        <f t="shared" si="87"/>
        <v>113</v>
      </c>
      <c r="BS114" s="20"/>
      <c r="BT114" s="20"/>
    </row>
    <row r="115" spans="1:72" s="21" customFormat="1" ht="21.95" customHeight="1" x14ac:dyDescent="0.2">
      <c r="A115" s="14"/>
      <c r="B115" s="24"/>
      <c r="C115" s="52" t="s">
        <v>172</v>
      </c>
      <c r="D115" s="26"/>
      <c r="E115" s="27"/>
      <c r="F115" s="2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29"/>
      <c r="T115" s="29"/>
      <c r="U115" s="29"/>
      <c r="V115" s="29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29"/>
      <c r="AV115" s="29"/>
      <c r="AW115" s="29"/>
      <c r="AX115" s="29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9"/>
      <c r="BP115" s="19"/>
      <c r="BQ115" s="19"/>
      <c r="BR115" s="19"/>
      <c r="BS115" s="20"/>
      <c r="BT115" s="20"/>
    </row>
    <row r="116" spans="1:72" s="21" customFormat="1" ht="21.95" customHeight="1" x14ac:dyDescent="0.2">
      <c r="A116" s="14">
        <v>58</v>
      </c>
      <c r="B116" s="24">
        <v>54010105</v>
      </c>
      <c r="C116" s="25" t="s">
        <v>173</v>
      </c>
      <c r="D116" s="26" t="s">
        <v>174</v>
      </c>
      <c r="E116" s="27" t="s">
        <v>175</v>
      </c>
      <c r="F116" s="28" t="s">
        <v>151</v>
      </c>
      <c r="G116" s="18">
        <v>0</v>
      </c>
      <c r="H116" s="18">
        <v>0</v>
      </c>
      <c r="I116" s="18">
        <f t="shared" si="69"/>
        <v>0</v>
      </c>
      <c r="J116" s="18">
        <v>0</v>
      </c>
      <c r="K116" s="18">
        <v>2</v>
      </c>
      <c r="L116" s="18">
        <v>1</v>
      </c>
      <c r="M116" s="18">
        <f t="shared" si="70"/>
        <v>3</v>
      </c>
      <c r="N116" s="18">
        <v>1</v>
      </c>
      <c r="O116" s="18">
        <v>2</v>
      </c>
      <c r="P116" s="18">
        <v>3</v>
      </c>
      <c r="Q116" s="18">
        <f t="shared" si="71"/>
        <v>5</v>
      </c>
      <c r="R116" s="18">
        <v>1</v>
      </c>
      <c r="S116" s="29">
        <f t="shared" si="72"/>
        <v>4</v>
      </c>
      <c r="T116" s="29">
        <f t="shared" si="72"/>
        <v>4</v>
      </c>
      <c r="U116" s="29">
        <f t="shared" si="72"/>
        <v>8</v>
      </c>
      <c r="V116" s="29">
        <f t="shared" si="72"/>
        <v>2</v>
      </c>
      <c r="W116" s="18">
        <v>4</v>
      </c>
      <c r="X116" s="18">
        <v>2</v>
      </c>
      <c r="Y116" s="18">
        <f t="shared" si="73"/>
        <v>6</v>
      </c>
      <c r="Z116" s="18">
        <v>1</v>
      </c>
      <c r="AA116" s="18">
        <v>5</v>
      </c>
      <c r="AB116" s="18">
        <v>0</v>
      </c>
      <c r="AC116" s="18">
        <f t="shared" si="74"/>
        <v>5</v>
      </c>
      <c r="AD116" s="18">
        <v>1</v>
      </c>
      <c r="AE116" s="18">
        <v>6</v>
      </c>
      <c r="AF116" s="18">
        <v>0</v>
      </c>
      <c r="AG116" s="18">
        <f t="shared" si="75"/>
        <v>6</v>
      </c>
      <c r="AH116" s="18">
        <v>1</v>
      </c>
      <c r="AI116" s="18">
        <v>2</v>
      </c>
      <c r="AJ116" s="18">
        <v>1</v>
      </c>
      <c r="AK116" s="18">
        <f t="shared" si="76"/>
        <v>3</v>
      </c>
      <c r="AL116" s="18">
        <v>1</v>
      </c>
      <c r="AM116" s="18">
        <v>2</v>
      </c>
      <c r="AN116" s="18">
        <v>2</v>
      </c>
      <c r="AO116" s="18">
        <f t="shared" si="77"/>
        <v>4</v>
      </c>
      <c r="AP116" s="18">
        <v>1</v>
      </c>
      <c r="AQ116" s="18">
        <v>1</v>
      </c>
      <c r="AR116" s="18">
        <v>1</v>
      </c>
      <c r="AS116" s="18">
        <f t="shared" si="78"/>
        <v>2</v>
      </c>
      <c r="AT116" s="18">
        <v>1</v>
      </c>
      <c r="AU116" s="29">
        <f t="shared" si="79"/>
        <v>20</v>
      </c>
      <c r="AV116" s="29">
        <f t="shared" si="79"/>
        <v>6</v>
      </c>
      <c r="AW116" s="29">
        <f t="shared" si="79"/>
        <v>26</v>
      </c>
      <c r="AX116" s="29">
        <f t="shared" si="79"/>
        <v>6</v>
      </c>
      <c r="AY116" s="18">
        <v>0</v>
      </c>
      <c r="AZ116" s="18">
        <v>0</v>
      </c>
      <c r="BA116" s="18">
        <f t="shared" si="80"/>
        <v>0</v>
      </c>
      <c r="BB116" s="18">
        <v>0</v>
      </c>
      <c r="BC116" s="18">
        <v>0</v>
      </c>
      <c r="BD116" s="18">
        <v>0</v>
      </c>
      <c r="BE116" s="18">
        <f t="shared" si="81"/>
        <v>0</v>
      </c>
      <c r="BF116" s="18">
        <v>0</v>
      </c>
      <c r="BG116" s="18">
        <v>0</v>
      </c>
      <c r="BH116" s="18">
        <v>0</v>
      </c>
      <c r="BI116" s="18">
        <f t="shared" si="82"/>
        <v>0</v>
      </c>
      <c r="BJ116" s="18">
        <v>0</v>
      </c>
      <c r="BK116" s="18">
        <v>0</v>
      </c>
      <c r="BL116" s="18">
        <v>0</v>
      </c>
      <c r="BM116" s="18">
        <f t="shared" si="83"/>
        <v>0</v>
      </c>
      <c r="BN116" s="18">
        <v>0</v>
      </c>
      <c r="BO116" s="19">
        <f t="shared" si="84"/>
        <v>24</v>
      </c>
      <c r="BP116" s="19">
        <f t="shared" si="84"/>
        <v>10</v>
      </c>
      <c r="BQ116" s="19">
        <f t="shared" si="84"/>
        <v>34</v>
      </c>
      <c r="BR116" s="19">
        <f>+BN116+AX116+V116</f>
        <v>8</v>
      </c>
      <c r="BS116" s="20"/>
      <c r="BT116" s="20"/>
    </row>
    <row r="117" spans="1:72" s="21" customFormat="1" ht="21.95" customHeight="1" x14ac:dyDescent="0.2">
      <c r="A117" s="14"/>
      <c r="B117" s="24">
        <v>54010106</v>
      </c>
      <c r="C117" s="30" t="s">
        <v>176</v>
      </c>
      <c r="D117" s="26" t="s">
        <v>174</v>
      </c>
      <c r="E117" s="27" t="s">
        <v>175</v>
      </c>
      <c r="F117" s="28" t="s">
        <v>151</v>
      </c>
      <c r="G117" s="18">
        <v>0</v>
      </c>
      <c r="H117" s="18">
        <v>0</v>
      </c>
      <c r="I117" s="18">
        <f t="shared" si="69"/>
        <v>0</v>
      </c>
      <c r="J117" s="18">
        <v>0</v>
      </c>
      <c r="K117" s="18">
        <v>1</v>
      </c>
      <c r="L117" s="18">
        <v>0</v>
      </c>
      <c r="M117" s="18">
        <f t="shared" si="70"/>
        <v>1</v>
      </c>
      <c r="N117" s="18">
        <v>1</v>
      </c>
      <c r="O117" s="18">
        <v>3</v>
      </c>
      <c r="P117" s="18">
        <v>2</v>
      </c>
      <c r="Q117" s="18">
        <f t="shared" si="71"/>
        <v>5</v>
      </c>
      <c r="R117" s="18">
        <v>1</v>
      </c>
      <c r="S117" s="29">
        <f t="shared" si="72"/>
        <v>4</v>
      </c>
      <c r="T117" s="29">
        <f t="shared" si="72"/>
        <v>2</v>
      </c>
      <c r="U117" s="29">
        <f t="shared" si="72"/>
        <v>6</v>
      </c>
      <c r="V117" s="29">
        <f t="shared" si="72"/>
        <v>2</v>
      </c>
      <c r="W117" s="18">
        <v>1</v>
      </c>
      <c r="X117" s="18">
        <v>0</v>
      </c>
      <c r="Y117" s="18">
        <f t="shared" si="73"/>
        <v>1</v>
      </c>
      <c r="Z117" s="18">
        <v>1</v>
      </c>
      <c r="AA117" s="18">
        <v>1</v>
      </c>
      <c r="AB117" s="18">
        <v>0</v>
      </c>
      <c r="AC117" s="18">
        <f t="shared" si="74"/>
        <v>1</v>
      </c>
      <c r="AD117" s="18">
        <v>1</v>
      </c>
      <c r="AE117" s="18">
        <v>0</v>
      </c>
      <c r="AF117" s="18">
        <v>0</v>
      </c>
      <c r="AG117" s="18">
        <f t="shared" si="75"/>
        <v>0</v>
      </c>
      <c r="AH117" s="18">
        <v>0</v>
      </c>
      <c r="AI117" s="18">
        <v>0</v>
      </c>
      <c r="AJ117" s="18">
        <v>0</v>
      </c>
      <c r="AK117" s="18">
        <f t="shared" si="76"/>
        <v>0</v>
      </c>
      <c r="AL117" s="18">
        <v>0</v>
      </c>
      <c r="AM117" s="18">
        <v>0</v>
      </c>
      <c r="AN117" s="18">
        <v>1</v>
      </c>
      <c r="AO117" s="18">
        <f t="shared" si="77"/>
        <v>1</v>
      </c>
      <c r="AP117" s="18">
        <v>1</v>
      </c>
      <c r="AQ117" s="18">
        <v>3</v>
      </c>
      <c r="AR117" s="18">
        <v>1</v>
      </c>
      <c r="AS117" s="18">
        <f t="shared" si="78"/>
        <v>4</v>
      </c>
      <c r="AT117" s="18">
        <v>1</v>
      </c>
      <c r="AU117" s="29">
        <f t="shared" si="79"/>
        <v>5</v>
      </c>
      <c r="AV117" s="29">
        <f t="shared" si="79"/>
        <v>2</v>
      </c>
      <c r="AW117" s="29">
        <f t="shared" si="79"/>
        <v>7</v>
      </c>
      <c r="AX117" s="29">
        <f t="shared" si="79"/>
        <v>4</v>
      </c>
      <c r="AY117" s="18">
        <v>0</v>
      </c>
      <c r="AZ117" s="18">
        <v>0</v>
      </c>
      <c r="BA117" s="18">
        <f t="shared" si="80"/>
        <v>0</v>
      </c>
      <c r="BB117" s="18">
        <v>0</v>
      </c>
      <c r="BC117" s="18">
        <v>0</v>
      </c>
      <c r="BD117" s="18">
        <v>0</v>
      </c>
      <c r="BE117" s="18">
        <f t="shared" si="81"/>
        <v>0</v>
      </c>
      <c r="BF117" s="18">
        <v>0</v>
      </c>
      <c r="BG117" s="18">
        <v>0</v>
      </c>
      <c r="BH117" s="18">
        <v>0</v>
      </c>
      <c r="BI117" s="18">
        <f t="shared" si="82"/>
        <v>0</v>
      </c>
      <c r="BJ117" s="18">
        <v>0</v>
      </c>
      <c r="BK117" s="18">
        <v>0</v>
      </c>
      <c r="BL117" s="18">
        <v>0</v>
      </c>
      <c r="BM117" s="18">
        <f t="shared" si="83"/>
        <v>0</v>
      </c>
      <c r="BN117" s="18">
        <v>0</v>
      </c>
      <c r="BO117" s="19">
        <f t="shared" si="84"/>
        <v>9</v>
      </c>
      <c r="BP117" s="19">
        <f t="shared" si="84"/>
        <v>4</v>
      </c>
      <c r="BQ117" s="19">
        <f t="shared" si="84"/>
        <v>13</v>
      </c>
      <c r="BR117" s="19"/>
      <c r="BS117" s="20"/>
      <c r="BT117" s="20"/>
    </row>
    <row r="118" spans="1:72" s="21" customFormat="1" ht="21.95" customHeight="1" x14ac:dyDescent="0.2">
      <c r="A118" s="14">
        <v>59</v>
      </c>
      <c r="B118" s="24">
        <v>54010111</v>
      </c>
      <c r="C118" s="32" t="s">
        <v>177</v>
      </c>
      <c r="D118" s="26" t="s">
        <v>174</v>
      </c>
      <c r="E118" s="27" t="s">
        <v>178</v>
      </c>
      <c r="F118" s="28" t="s">
        <v>151</v>
      </c>
      <c r="G118" s="18">
        <v>5</v>
      </c>
      <c r="H118" s="18">
        <v>3</v>
      </c>
      <c r="I118" s="18">
        <f t="shared" si="69"/>
        <v>8</v>
      </c>
      <c r="J118" s="18">
        <v>1</v>
      </c>
      <c r="K118" s="18">
        <v>0</v>
      </c>
      <c r="L118" s="18">
        <v>3</v>
      </c>
      <c r="M118" s="18">
        <f t="shared" si="70"/>
        <v>3</v>
      </c>
      <c r="N118" s="18">
        <v>1</v>
      </c>
      <c r="O118" s="18">
        <v>4</v>
      </c>
      <c r="P118" s="18">
        <v>4</v>
      </c>
      <c r="Q118" s="18">
        <f t="shared" si="71"/>
        <v>8</v>
      </c>
      <c r="R118" s="18">
        <v>1</v>
      </c>
      <c r="S118" s="29">
        <f t="shared" si="72"/>
        <v>9</v>
      </c>
      <c r="T118" s="29">
        <f t="shared" si="72"/>
        <v>10</v>
      </c>
      <c r="U118" s="29">
        <f t="shared" si="72"/>
        <v>19</v>
      </c>
      <c r="V118" s="29">
        <f t="shared" si="72"/>
        <v>3</v>
      </c>
      <c r="W118" s="18">
        <v>4</v>
      </c>
      <c r="X118" s="18">
        <v>10</v>
      </c>
      <c r="Y118" s="18">
        <f t="shared" si="73"/>
        <v>14</v>
      </c>
      <c r="Z118" s="18">
        <v>1</v>
      </c>
      <c r="AA118" s="18">
        <v>2</v>
      </c>
      <c r="AB118" s="18">
        <v>2</v>
      </c>
      <c r="AC118" s="18">
        <f t="shared" si="74"/>
        <v>4</v>
      </c>
      <c r="AD118" s="18">
        <v>1</v>
      </c>
      <c r="AE118" s="18">
        <v>5</v>
      </c>
      <c r="AF118" s="18">
        <v>5</v>
      </c>
      <c r="AG118" s="18">
        <f t="shared" si="75"/>
        <v>10</v>
      </c>
      <c r="AH118" s="18">
        <v>1</v>
      </c>
      <c r="AI118" s="18">
        <v>6</v>
      </c>
      <c r="AJ118" s="18">
        <v>4</v>
      </c>
      <c r="AK118" s="18">
        <f t="shared" si="76"/>
        <v>10</v>
      </c>
      <c r="AL118" s="18">
        <v>1</v>
      </c>
      <c r="AM118" s="18">
        <v>3</v>
      </c>
      <c r="AN118" s="18">
        <v>8</v>
      </c>
      <c r="AO118" s="18">
        <f t="shared" si="77"/>
        <v>11</v>
      </c>
      <c r="AP118" s="18">
        <v>1</v>
      </c>
      <c r="AQ118" s="18">
        <v>5</v>
      </c>
      <c r="AR118" s="18">
        <v>4</v>
      </c>
      <c r="AS118" s="18">
        <f t="shared" si="78"/>
        <v>9</v>
      </c>
      <c r="AT118" s="18">
        <v>1</v>
      </c>
      <c r="AU118" s="29">
        <f t="shared" si="79"/>
        <v>25</v>
      </c>
      <c r="AV118" s="29">
        <f t="shared" si="79"/>
        <v>33</v>
      </c>
      <c r="AW118" s="29">
        <f t="shared" si="79"/>
        <v>58</v>
      </c>
      <c r="AX118" s="29">
        <f t="shared" si="79"/>
        <v>6</v>
      </c>
      <c r="AY118" s="18">
        <v>0</v>
      </c>
      <c r="AZ118" s="18">
        <v>0</v>
      </c>
      <c r="BA118" s="18">
        <f t="shared" si="80"/>
        <v>0</v>
      </c>
      <c r="BB118" s="18">
        <v>0</v>
      </c>
      <c r="BC118" s="18">
        <v>0</v>
      </c>
      <c r="BD118" s="18">
        <v>0</v>
      </c>
      <c r="BE118" s="18">
        <f t="shared" si="81"/>
        <v>0</v>
      </c>
      <c r="BF118" s="18">
        <v>0</v>
      </c>
      <c r="BG118" s="18">
        <v>0</v>
      </c>
      <c r="BH118" s="18">
        <v>0</v>
      </c>
      <c r="BI118" s="18">
        <f t="shared" si="82"/>
        <v>0</v>
      </c>
      <c r="BJ118" s="18">
        <v>0</v>
      </c>
      <c r="BK118" s="18">
        <v>0</v>
      </c>
      <c r="BL118" s="18">
        <v>0</v>
      </c>
      <c r="BM118" s="18">
        <f t="shared" si="83"/>
        <v>0</v>
      </c>
      <c r="BN118" s="18">
        <v>0</v>
      </c>
      <c r="BO118" s="19">
        <f t="shared" si="84"/>
        <v>34</v>
      </c>
      <c r="BP118" s="19">
        <f t="shared" si="84"/>
        <v>43</v>
      </c>
      <c r="BQ118" s="19">
        <f t="shared" si="84"/>
        <v>77</v>
      </c>
      <c r="BR118" s="19">
        <f>+BN118+AX118+V118</f>
        <v>9</v>
      </c>
      <c r="BS118" s="20"/>
      <c r="BT118" s="20"/>
    </row>
    <row r="119" spans="1:72" s="21" customFormat="1" ht="21.95" customHeight="1" x14ac:dyDescent="0.2">
      <c r="A119" s="14">
        <v>60</v>
      </c>
      <c r="B119" s="24">
        <v>54010112</v>
      </c>
      <c r="C119" s="32" t="s">
        <v>179</v>
      </c>
      <c r="D119" s="26" t="s">
        <v>174</v>
      </c>
      <c r="E119" s="27" t="s">
        <v>178</v>
      </c>
      <c r="F119" s="28" t="s">
        <v>151</v>
      </c>
      <c r="G119" s="18">
        <v>4</v>
      </c>
      <c r="H119" s="18">
        <v>6</v>
      </c>
      <c r="I119" s="18">
        <f t="shared" si="69"/>
        <v>10</v>
      </c>
      <c r="J119" s="18">
        <v>1</v>
      </c>
      <c r="K119" s="18">
        <v>2</v>
      </c>
      <c r="L119" s="18">
        <v>2</v>
      </c>
      <c r="M119" s="18">
        <f t="shared" si="70"/>
        <v>4</v>
      </c>
      <c r="N119" s="18">
        <v>1</v>
      </c>
      <c r="O119" s="18">
        <v>10</v>
      </c>
      <c r="P119" s="18">
        <v>5</v>
      </c>
      <c r="Q119" s="18">
        <f t="shared" si="71"/>
        <v>15</v>
      </c>
      <c r="R119" s="18">
        <v>1</v>
      </c>
      <c r="S119" s="29">
        <f t="shared" ref="S119:V134" si="88">+O119+K119+G119</f>
        <v>16</v>
      </c>
      <c r="T119" s="29">
        <f t="shared" si="88"/>
        <v>13</v>
      </c>
      <c r="U119" s="29">
        <f t="shared" si="88"/>
        <v>29</v>
      </c>
      <c r="V119" s="29">
        <f t="shared" si="88"/>
        <v>3</v>
      </c>
      <c r="W119" s="18">
        <v>7</v>
      </c>
      <c r="X119" s="18">
        <v>6</v>
      </c>
      <c r="Y119" s="18">
        <f t="shared" si="73"/>
        <v>13</v>
      </c>
      <c r="Z119" s="18">
        <v>1</v>
      </c>
      <c r="AA119" s="18">
        <v>5</v>
      </c>
      <c r="AB119" s="18">
        <v>7</v>
      </c>
      <c r="AC119" s="18">
        <f t="shared" si="74"/>
        <v>12</v>
      </c>
      <c r="AD119" s="18">
        <v>1</v>
      </c>
      <c r="AE119" s="18">
        <v>6</v>
      </c>
      <c r="AF119" s="18">
        <v>5</v>
      </c>
      <c r="AG119" s="18">
        <f t="shared" si="75"/>
        <v>11</v>
      </c>
      <c r="AH119" s="18">
        <v>1</v>
      </c>
      <c r="AI119" s="18">
        <v>7</v>
      </c>
      <c r="AJ119" s="18">
        <v>8</v>
      </c>
      <c r="AK119" s="18">
        <f t="shared" si="76"/>
        <v>15</v>
      </c>
      <c r="AL119" s="18">
        <v>1</v>
      </c>
      <c r="AM119" s="18">
        <v>8</v>
      </c>
      <c r="AN119" s="18">
        <v>8</v>
      </c>
      <c r="AO119" s="18">
        <f t="shared" si="77"/>
        <v>16</v>
      </c>
      <c r="AP119" s="18">
        <v>1</v>
      </c>
      <c r="AQ119" s="18">
        <v>8</v>
      </c>
      <c r="AR119" s="18">
        <v>6</v>
      </c>
      <c r="AS119" s="18">
        <f t="shared" si="78"/>
        <v>14</v>
      </c>
      <c r="AT119" s="18">
        <v>1</v>
      </c>
      <c r="AU119" s="29">
        <f t="shared" ref="AU119:AX134" si="89">+AQ119+AM119+AI119+AE119+AA119+W119</f>
        <v>41</v>
      </c>
      <c r="AV119" s="29">
        <f t="shared" si="89"/>
        <v>40</v>
      </c>
      <c r="AW119" s="29">
        <f t="shared" si="89"/>
        <v>81</v>
      </c>
      <c r="AX119" s="29">
        <f t="shared" si="89"/>
        <v>6</v>
      </c>
      <c r="AY119" s="18">
        <v>3</v>
      </c>
      <c r="AZ119" s="18">
        <v>5</v>
      </c>
      <c r="BA119" s="18">
        <f t="shared" si="80"/>
        <v>8</v>
      </c>
      <c r="BB119" s="18">
        <v>1</v>
      </c>
      <c r="BC119" s="18">
        <v>5</v>
      </c>
      <c r="BD119" s="18">
        <v>2</v>
      </c>
      <c r="BE119" s="18">
        <f t="shared" si="81"/>
        <v>7</v>
      </c>
      <c r="BF119" s="18">
        <v>1</v>
      </c>
      <c r="BG119" s="18">
        <v>3</v>
      </c>
      <c r="BH119" s="18">
        <v>5</v>
      </c>
      <c r="BI119" s="18">
        <f t="shared" si="82"/>
        <v>8</v>
      </c>
      <c r="BJ119" s="18">
        <v>1</v>
      </c>
      <c r="BK119" s="18">
        <v>11</v>
      </c>
      <c r="BL119" s="18">
        <v>12</v>
      </c>
      <c r="BM119" s="18">
        <f t="shared" si="83"/>
        <v>23</v>
      </c>
      <c r="BN119" s="18">
        <v>3</v>
      </c>
      <c r="BO119" s="19">
        <f t="shared" ref="BO119:BR134" si="90">+BK119+AU119+S119</f>
        <v>68</v>
      </c>
      <c r="BP119" s="19">
        <f t="shared" si="90"/>
        <v>65</v>
      </c>
      <c r="BQ119" s="19">
        <f t="shared" si="90"/>
        <v>133</v>
      </c>
      <c r="BR119" s="19">
        <f t="shared" si="90"/>
        <v>12</v>
      </c>
      <c r="BS119" s="20"/>
      <c r="BT119" s="20"/>
    </row>
    <row r="120" spans="1:72" s="21" customFormat="1" ht="21.95" customHeight="1" x14ac:dyDescent="0.2">
      <c r="A120" s="14">
        <v>61</v>
      </c>
      <c r="B120" s="24">
        <v>54010119</v>
      </c>
      <c r="C120" s="30" t="s">
        <v>180</v>
      </c>
      <c r="D120" s="26" t="s">
        <v>174</v>
      </c>
      <c r="E120" s="27" t="s">
        <v>181</v>
      </c>
      <c r="F120" s="28" t="s">
        <v>151</v>
      </c>
      <c r="G120" s="18">
        <v>0</v>
      </c>
      <c r="H120" s="18">
        <v>0</v>
      </c>
      <c r="I120" s="18">
        <f t="shared" si="69"/>
        <v>0</v>
      </c>
      <c r="J120" s="18">
        <v>0</v>
      </c>
      <c r="K120" s="18">
        <v>11</v>
      </c>
      <c r="L120" s="18">
        <v>5</v>
      </c>
      <c r="M120" s="18">
        <f t="shared" si="70"/>
        <v>16</v>
      </c>
      <c r="N120" s="18">
        <v>1</v>
      </c>
      <c r="O120" s="18">
        <v>3</v>
      </c>
      <c r="P120" s="18">
        <v>6</v>
      </c>
      <c r="Q120" s="18">
        <f t="shared" si="71"/>
        <v>9</v>
      </c>
      <c r="R120" s="18">
        <v>1</v>
      </c>
      <c r="S120" s="29">
        <f t="shared" si="88"/>
        <v>14</v>
      </c>
      <c r="T120" s="29">
        <f t="shared" si="88"/>
        <v>11</v>
      </c>
      <c r="U120" s="29">
        <f t="shared" si="88"/>
        <v>25</v>
      </c>
      <c r="V120" s="29">
        <f t="shared" si="88"/>
        <v>2</v>
      </c>
      <c r="W120" s="18">
        <v>2</v>
      </c>
      <c r="X120" s="18">
        <v>2</v>
      </c>
      <c r="Y120" s="18">
        <f t="shared" si="73"/>
        <v>4</v>
      </c>
      <c r="Z120" s="18">
        <v>1</v>
      </c>
      <c r="AA120" s="18">
        <v>6</v>
      </c>
      <c r="AB120" s="18">
        <v>2</v>
      </c>
      <c r="AC120" s="18">
        <f t="shared" si="74"/>
        <v>8</v>
      </c>
      <c r="AD120" s="18">
        <v>1</v>
      </c>
      <c r="AE120" s="18">
        <v>4</v>
      </c>
      <c r="AF120" s="18">
        <v>3</v>
      </c>
      <c r="AG120" s="18">
        <f t="shared" si="75"/>
        <v>7</v>
      </c>
      <c r="AH120" s="18">
        <v>1</v>
      </c>
      <c r="AI120" s="18">
        <v>8</v>
      </c>
      <c r="AJ120" s="18">
        <v>8</v>
      </c>
      <c r="AK120" s="18">
        <f t="shared" si="76"/>
        <v>16</v>
      </c>
      <c r="AL120" s="18">
        <v>1</v>
      </c>
      <c r="AM120" s="18">
        <v>8</v>
      </c>
      <c r="AN120" s="18">
        <v>6</v>
      </c>
      <c r="AO120" s="18">
        <f t="shared" si="77"/>
        <v>14</v>
      </c>
      <c r="AP120" s="18">
        <v>1</v>
      </c>
      <c r="AQ120" s="18">
        <v>7</v>
      </c>
      <c r="AR120" s="18">
        <v>6</v>
      </c>
      <c r="AS120" s="18">
        <f t="shared" si="78"/>
        <v>13</v>
      </c>
      <c r="AT120" s="18">
        <v>1</v>
      </c>
      <c r="AU120" s="29">
        <f t="shared" si="89"/>
        <v>35</v>
      </c>
      <c r="AV120" s="29">
        <f t="shared" si="89"/>
        <v>27</v>
      </c>
      <c r="AW120" s="29">
        <f t="shared" si="89"/>
        <v>62</v>
      </c>
      <c r="AX120" s="29">
        <f t="shared" si="89"/>
        <v>6</v>
      </c>
      <c r="AY120" s="18">
        <v>6</v>
      </c>
      <c r="AZ120" s="18">
        <v>5</v>
      </c>
      <c r="BA120" s="18">
        <f t="shared" si="80"/>
        <v>11</v>
      </c>
      <c r="BB120" s="18">
        <v>1</v>
      </c>
      <c r="BC120" s="18">
        <v>10</v>
      </c>
      <c r="BD120" s="18">
        <v>8</v>
      </c>
      <c r="BE120" s="18">
        <f t="shared" si="81"/>
        <v>18</v>
      </c>
      <c r="BF120" s="18">
        <v>1</v>
      </c>
      <c r="BG120" s="18">
        <v>5</v>
      </c>
      <c r="BH120" s="18">
        <v>7</v>
      </c>
      <c r="BI120" s="18">
        <f t="shared" si="82"/>
        <v>12</v>
      </c>
      <c r="BJ120" s="18">
        <v>1</v>
      </c>
      <c r="BK120" s="18">
        <v>21</v>
      </c>
      <c r="BL120" s="18">
        <v>20</v>
      </c>
      <c r="BM120" s="18">
        <f t="shared" si="83"/>
        <v>41</v>
      </c>
      <c r="BN120" s="18">
        <v>3</v>
      </c>
      <c r="BO120" s="19">
        <f t="shared" si="90"/>
        <v>70</v>
      </c>
      <c r="BP120" s="19">
        <f t="shared" si="90"/>
        <v>58</v>
      </c>
      <c r="BQ120" s="19">
        <f t="shared" si="90"/>
        <v>128</v>
      </c>
      <c r="BR120" s="19">
        <f t="shared" si="90"/>
        <v>11</v>
      </c>
      <c r="BS120" s="20"/>
      <c r="BT120" s="20"/>
    </row>
    <row r="121" spans="1:72" s="21" customFormat="1" ht="21.95" customHeight="1" x14ac:dyDescent="0.2">
      <c r="A121" s="14">
        <v>62</v>
      </c>
      <c r="B121" s="24">
        <v>54010121</v>
      </c>
      <c r="C121" s="30" t="s">
        <v>182</v>
      </c>
      <c r="D121" s="26" t="s">
        <v>174</v>
      </c>
      <c r="E121" s="27" t="s">
        <v>181</v>
      </c>
      <c r="F121" s="28" t="s">
        <v>151</v>
      </c>
      <c r="G121" s="18">
        <v>0</v>
      </c>
      <c r="H121" s="18">
        <v>0</v>
      </c>
      <c r="I121" s="18">
        <f t="shared" si="69"/>
        <v>0</v>
      </c>
      <c r="J121" s="18">
        <v>0</v>
      </c>
      <c r="K121" s="18">
        <v>6</v>
      </c>
      <c r="L121" s="18">
        <v>6</v>
      </c>
      <c r="M121" s="18">
        <f t="shared" si="70"/>
        <v>12</v>
      </c>
      <c r="N121" s="18">
        <v>1</v>
      </c>
      <c r="O121" s="18">
        <v>5</v>
      </c>
      <c r="P121" s="18">
        <v>6</v>
      </c>
      <c r="Q121" s="18">
        <f t="shared" si="71"/>
        <v>11</v>
      </c>
      <c r="R121" s="18">
        <v>1</v>
      </c>
      <c r="S121" s="29">
        <f t="shared" si="88"/>
        <v>11</v>
      </c>
      <c r="T121" s="29">
        <f t="shared" si="88"/>
        <v>12</v>
      </c>
      <c r="U121" s="29">
        <f t="shared" si="88"/>
        <v>23</v>
      </c>
      <c r="V121" s="29">
        <f t="shared" si="88"/>
        <v>2</v>
      </c>
      <c r="W121" s="18">
        <v>12</v>
      </c>
      <c r="X121" s="18">
        <v>6</v>
      </c>
      <c r="Y121" s="18">
        <f t="shared" si="73"/>
        <v>18</v>
      </c>
      <c r="Z121" s="18">
        <v>1</v>
      </c>
      <c r="AA121" s="18">
        <v>3</v>
      </c>
      <c r="AB121" s="18">
        <v>5</v>
      </c>
      <c r="AC121" s="18">
        <f t="shared" si="74"/>
        <v>8</v>
      </c>
      <c r="AD121" s="18">
        <v>1</v>
      </c>
      <c r="AE121" s="18">
        <v>7</v>
      </c>
      <c r="AF121" s="18">
        <v>7</v>
      </c>
      <c r="AG121" s="18">
        <f t="shared" si="75"/>
        <v>14</v>
      </c>
      <c r="AH121" s="18">
        <v>1</v>
      </c>
      <c r="AI121" s="18">
        <v>13</v>
      </c>
      <c r="AJ121" s="18">
        <v>7</v>
      </c>
      <c r="AK121" s="18">
        <f t="shared" si="76"/>
        <v>20</v>
      </c>
      <c r="AL121" s="18">
        <v>1</v>
      </c>
      <c r="AM121" s="18">
        <v>10</v>
      </c>
      <c r="AN121" s="18">
        <v>9</v>
      </c>
      <c r="AO121" s="18">
        <f t="shared" si="77"/>
        <v>19</v>
      </c>
      <c r="AP121" s="18">
        <v>1</v>
      </c>
      <c r="AQ121" s="18">
        <v>10</v>
      </c>
      <c r="AR121" s="18">
        <v>8</v>
      </c>
      <c r="AS121" s="18">
        <f t="shared" si="78"/>
        <v>18</v>
      </c>
      <c r="AT121" s="18">
        <v>1</v>
      </c>
      <c r="AU121" s="29">
        <f t="shared" si="89"/>
        <v>55</v>
      </c>
      <c r="AV121" s="29">
        <f t="shared" si="89"/>
        <v>42</v>
      </c>
      <c r="AW121" s="29">
        <f t="shared" si="89"/>
        <v>97</v>
      </c>
      <c r="AX121" s="29">
        <f t="shared" si="89"/>
        <v>6</v>
      </c>
      <c r="AY121" s="18">
        <v>0</v>
      </c>
      <c r="AZ121" s="18">
        <v>0</v>
      </c>
      <c r="BA121" s="18">
        <f t="shared" si="80"/>
        <v>0</v>
      </c>
      <c r="BB121" s="18">
        <v>0</v>
      </c>
      <c r="BC121" s="18">
        <v>0</v>
      </c>
      <c r="BD121" s="18">
        <v>0</v>
      </c>
      <c r="BE121" s="18">
        <f t="shared" si="81"/>
        <v>0</v>
      </c>
      <c r="BF121" s="18">
        <v>0</v>
      </c>
      <c r="BG121" s="18">
        <v>0</v>
      </c>
      <c r="BH121" s="18">
        <v>0</v>
      </c>
      <c r="BI121" s="18">
        <f t="shared" si="82"/>
        <v>0</v>
      </c>
      <c r="BJ121" s="18">
        <v>0</v>
      </c>
      <c r="BK121" s="18">
        <v>0</v>
      </c>
      <c r="BL121" s="18">
        <v>0</v>
      </c>
      <c r="BM121" s="18">
        <f t="shared" si="83"/>
        <v>0</v>
      </c>
      <c r="BN121" s="18">
        <v>0</v>
      </c>
      <c r="BO121" s="19">
        <f t="shared" si="90"/>
        <v>66</v>
      </c>
      <c r="BP121" s="19">
        <f t="shared" si="90"/>
        <v>54</v>
      </c>
      <c r="BQ121" s="19">
        <f t="shared" si="90"/>
        <v>120</v>
      </c>
      <c r="BR121" s="19">
        <f t="shared" si="90"/>
        <v>8</v>
      </c>
      <c r="BS121" s="20"/>
      <c r="BT121" s="20"/>
    </row>
    <row r="122" spans="1:72" s="21" customFormat="1" ht="21.95" customHeight="1" x14ac:dyDescent="0.2">
      <c r="A122" s="14">
        <v>63</v>
      </c>
      <c r="B122" s="24">
        <v>54010122</v>
      </c>
      <c r="C122" s="30" t="s">
        <v>183</v>
      </c>
      <c r="D122" s="26" t="s">
        <v>174</v>
      </c>
      <c r="E122" s="27" t="s">
        <v>181</v>
      </c>
      <c r="F122" s="28" t="s">
        <v>151</v>
      </c>
      <c r="G122" s="18">
        <v>10</v>
      </c>
      <c r="H122" s="18">
        <v>6</v>
      </c>
      <c r="I122" s="18">
        <f t="shared" si="69"/>
        <v>16</v>
      </c>
      <c r="J122" s="18">
        <v>1</v>
      </c>
      <c r="K122" s="18">
        <v>5</v>
      </c>
      <c r="L122" s="18">
        <v>6</v>
      </c>
      <c r="M122" s="18">
        <f t="shared" si="70"/>
        <v>11</v>
      </c>
      <c r="N122" s="18">
        <v>1</v>
      </c>
      <c r="O122" s="18">
        <v>5</v>
      </c>
      <c r="P122" s="18">
        <v>6</v>
      </c>
      <c r="Q122" s="18">
        <f t="shared" si="71"/>
        <v>11</v>
      </c>
      <c r="R122" s="18">
        <v>1</v>
      </c>
      <c r="S122" s="29">
        <f t="shared" si="88"/>
        <v>20</v>
      </c>
      <c r="T122" s="29">
        <f t="shared" si="88"/>
        <v>18</v>
      </c>
      <c r="U122" s="29">
        <f t="shared" si="88"/>
        <v>38</v>
      </c>
      <c r="V122" s="29">
        <f t="shared" si="88"/>
        <v>3</v>
      </c>
      <c r="W122" s="18">
        <v>5</v>
      </c>
      <c r="X122" s="18">
        <v>11</v>
      </c>
      <c r="Y122" s="18">
        <f t="shared" si="73"/>
        <v>16</v>
      </c>
      <c r="Z122" s="18">
        <v>1</v>
      </c>
      <c r="AA122" s="18">
        <v>7</v>
      </c>
      <c r="AB122" s="18">
        <v>7</v>
      </c>
      <c r="AC122" s="18">
        <f t="shared" si="74"/>
        <v>14</v>
      </c>
      <c r="AD122" s="18">
        <v>1</v>
      </c>
      <c r="AE122" s="18">
        <v>5</v>
      </c>
      <c r="AF122" s="18">
        <v>8</v>
      </c>
      <c r="AG122" s="18">
        <f t="shared" si="75"/>
        <v>13</v>
      </c>
      <c r="AH122" s="18">
        <v>1</v>
      </c>
      <c r="AI122" s="18">
        <v>5</v>
      </c>
      <c r="AJ122" s="18">
        <v>7</v>
      </c>
      <c r="AK122" s="18">
        <f t="shared" si="76"/>
        <v>12</v>
      </c>
      <c r="AL122" s="18">
        <v>1</v>
      </c>
      <c r="AM122" s="18">
        <v>11</v>
      </c>
      <c r="AN122" s="18">
        <v>5</v>
      </c>
      <c r="AO122" s="18">
        <f t="shared" si="77"/>
        <v>16</v>
      </c>
      <c r="AP122" s="18">
        <v>1</v>
      </c>
      <c r="AQ122" s="18">
        <v>7</v>
      </c>
      <c r="AR122" s="18">
        <v>3</v>
      </c>
      <c r="AS122" s="18">
        <f t="shared" si="78"/>
        <v>10</v>
      </c>
      <c r="AT122" s="18">
        <v>1</v>
      </c>
      <c r="AU122" s="29">
        <f t="shared" si="89"/>
        <v>40</v>
      </c>
      <c r="AV122" s="29">
        <f t="shared" si="89"/>
        <v>41</v>
      </c>
      <c r="AW122" s="29">
        <f t="shared" si="89"/>
        <v>81</v>
      </c>
      <c r="AX122" s="29">
        <f t="shared" si="89"/>
        <v>6</v>
      </c>
      <c r="AY122" s="18">
        <v>0</v>
      </c>
      <c r="AZ122" s="18">
        <v>0</v>
      </c>
      <c r="BA122" s="18">
        <f t="shared" si="80"/>
        <v>0</v>
      </c>
      <c r="BB122" s="18">
        <v>0</v>
      </c>
      <c r="BC122" s="18">
        <v>0</v>
      </c>
      <c r="BD122" s="18">
        <v>0</v>
      </c>
      <c r="BE122" s="18">
        <f t="shared" si="81"/>
        <v>0</v>
      </c>
      <c r="BF122" s="18">
        <v>0</v>
      </c>
      <c r="BG122" s="18">
        <v>0</v>
      </c>
      <c r="BH122" s="18">
        <v>0</v>
      </c>
      <c r="BI122" s="18">
        <f t="shared" si="82"/>
        <v>0</v>
      </c>
      <c r="BJ122" s="18">
        <v>0</v>
      </c>
      <c r="BK122" s="18">
        <v>0</v>
      </c>
      <c r="BL122" s="18">
        <v>0</v>
      </c>
      <c r="BM122" s="18">
        <f t="shared" si="83"/>
        <v>0</v>
      </c>
      <c r="BN122" s="18">
        <v>0</v>
      </c>
      <c r="BO122" s="19">
        <f t="shared" si="90"/>
        <v>60</v>
      </c>
      <c r="BP122" s="19">
        <f t="shared" si="90"/>
        <v>59</v>
      </c>
      <c r="BQ122" s="19">
        <f t="shared" si="90"/>
        <v>119</v>
      </c>
      <c r="BR122" s="19">
        <f t="shared" si="90"/>
        <v>9</v>
      </c>
      <c r="BS122" s="20"/>
      <c r="BT122" s="20"/>
    </row>
    <row r="123" spans="1:72" s="21" customFormat="1" ht="21.95" customHeight="1" x14ac:dyDescent="0.2">
      <c r="A123" s="14">
        <v>64</v>
      </c>
      <c r="B123" s="24">
        <v>54010132</v>
      </c>
      <c r="C123" s="30" t="s">
        <v>184</v>
      </c>
      <c r="D123" s="26" t="s">
        <v>174</v>
      </c>
      <c r="E123" s="27" t="s">
        <v>161</v>
      </c>
      <c r="F123" s="28" t="s">
        <v>151</v>
      </c>
      <c r="G123" s="18">
        <v>0</v>
      </c>
      <c r="H123" s="18">
        <v>0</v>
      </c>
      <c r="I123" s="18">
        <f t="shared" si="69"/>
        <v>0</v>
      </c>
      <c r="J123" s="18">
        <v>0</v>
      </c>
      <c r="K123" s="18">
        <v>3</v>
      </c>
      <c r="L123" s="18">
        <v>2</v>
      </c>
      <c r="M123" s="18">
        <f t="shared" si="70"/>
        <v>5</v>
      </c>
      <c r="N123" s="18">
        <v>1</v>
      </c>
      <c r="O123" s="18">
        <v>6</v>
      </c>
      <c r="P123" s="18">
        <v>1</v>
      </c>
      <c r="Q123" s="18">
        <f t="shared" si="71"/>
        <v>7</v>
      </c>
      <c r="R123" s="18">
        <v>1</v>
      </c>
      <c r="S123" s="29">
        <f t="shared" si="88"/>
        <v>9</v>
      </c>
      <c r="T123" s="29">
        <f t="shared" si="88"/>
        <v>3</v>
      </c>
      <c r="U123" s="29">
        <f t="shared" si="88"/>
        <v>12</v>
      </c>
      <c r="V123" s="29">
        <f t="shared" si="88"/>
        <v>2</v>
      </c>
      <c r="W123" s="18">
        <v>6</v>
      </c>
      <c r="X123" s="18">
        <v>2</v>
      </c>
      <c r="Y123" s="18">
        <f t="shared" si="73"/>
        <v>8</v>
      </c>
      <c r="Z123" s="18">
        <v>1</v>
      </c>
      <c r="AA123" s="18">
        <v>3</v>
      </c>
      <c r="AB123" s="18">
        <v>4</v>
      </c>
      <c r="AC123" s="18">
        <f t="shared" si="74"/>
        <v>7</v>
      </c>
      <c r="AD123" s="18">
        <v>1</v>
      </c>
      <c r="AE123" s="18">
        <v>5</v>
      </c>
      <c r="AF123" s="18">
        <v>2</v>
      </c>
      <c r="AG123" s="18">
        <f t="shared" si="75"/>
        <v>7</v>
      </c>
      <c r="AH123" s="18">
        <v>1</v>
      </c>
      <c r="AI123" s="18">
        <v>0</v>
      </c>
      <c r="AJ123" s="18">
        <v>4</v>
      </c>
      <c r="AK123" s="18">
        <f t="shared" si="76"/>
        <v>4</v>
      </c>
      <c r="AL123" s="18">
        <v>1</v>
      </c>
      <c r="AM123" s="18">
        <v>2</v>
      </c>
      <c r="AN123" s="18">
        <v>6</v>
      </c>
      <c r="AO123" s="18">
        <f t="shared" si="77"/>
        <v>8</v>
      </c>
      <c r="AP123" s="18">
        <v>1</v>
      </c>
      <c r="AQ123" s="18">
        <v>7</v>
      </c>
      <c r="AR123" s="18">
        <v>2</v>
      </c>
      <c r="AS123" s="18">
        <f t="shared" si="78"/>
        <v>9</v>
      </c>
      <c r="AT123" s="18">
        <v>1</v>
      </c>
      <c r="AU123" s="29">
        <f t="shared" si="89"/>
        <v>23</v>
      </c>
      <c r="AV123" s="29">
        <f t="shared" si="89"/>
        <v>20</v>
      </c>
      <c r="AW123" s="29">
        <f t="shared" si="89"/>
        <v>43</v>
      </c>
      <c r="AX123" s="29">
        <f t="shared" si="89"/>
        <v>6</v>
      </c>
      <c r="AY123" s="18">
        <v>0</v>
      </c>
      <c r="AZ123" s="18">
        <v>0</v>
      </c>
      <c r="BA123" s="18">
        <f t="shared" si="80"/>
        <v>0</v>
      </c>
      <c r="BB123" s="18">
        <v>0</v>
      </c>
      <c r="BC123" s="18">
        <v>0</v>
      </c>
      <c r="BD123" s="18">
        <v>0</v>
      </c>
      <c r="BE123" s="18">
        <f t="shared" si="81"/>
        <v>0</v>
      </c>
      <c r="BF123" s="18">
        <v>0</v>
      </c>
      <c r="BG123" s="18">
        <v>0</v>
      </c>
      <c r="BH123" s="18">
        <v>0</v>
      </c>
      <c r="BI123" s="18">
        <f t="shared" si="82"/>
        <v>0</v>
      </c>
      <c r="BJ123" s="18">
        <v>0</v>
      </c>
      <c r="BK123" s="18">
        <v>0</v>
      </c>
      <c r="BL123" s="18">
        <v>0</v>
      </c>
      <c r="BM123" s="18">
        <f t="shared" si="83"/>
        <v>0</v>
      </c>
      <c r="BN123" s="18">
        <v>0</v>
      </c>
      <c r="BO123" s="19">
        <f t="shared" si="90"/>
        <v>32</v>
      </c>
      <c r="BP123" s="19">
        <f t="shared" si="90"/>
        <v>23</v>
      </c>
      <c r="BQ123" s="19">
        <f t="shared" si="90"/>
        <v>55</v>
      </c>
      <c r="BR123" s="19">
        <f t="shared" si="90"/>
        <v>8</v>
      </c>
      <c r="BS123" s="20"/>
      <c r="BT123" s="20"/>
    </row>
    <row r="124" spans="1:72" s="21" customFormat="1" ht="21.95" customHeight="1" x14ac:dyDescent="0.2">
      <c r="A124" s="14">
        <v>65</v>
      </c>
      <c r="B124" s="24">
        <v>54010133</v>
      </c>
      <c r="C124" s="30" t="s">
        <v>185</v>
      </c>
      <c r="D124" s="26" t="s">
        <v>174</v>
      </c>
      <c r="E124" s="27" t="s">
        <v>161</v>
      </c>
      <c r="F124" s="28" t="s">
        <v>151</v>
      </c>
      <c r="G124" s="18">
        <v>0</v>
      </c>
      <c r="H124" s="18">
        <v>0</v>
      </c>
      <c r="I124" s="18">
        <f t="shared" si="69"/>
        <v>0</v>
      </c>
      <c r="J124" s="18">
        <v>0</v>
      </c>
      <c r="K124" s="18">
        <v>4</v>
      </c>
      <c r="L124" s="18">
        <v>3</v>
      </c>
      <c r="M124" s="18">
        <f t="shared" si="70"/>
        <v>7</v>
      </c>
      <c r="N124" s="18">
        <v>1</v>
      </c>
      <c r="O124" s="18">
        <v>4</v>
      </c>
      <c r="P124" s="18">
        <v>9</v>
      </c>
      <c r="Q124" s="18">
        <f t="shared" si="71"/>
        <v>13</v>
      </c>
      <c r="R124" s="18">
        <v>1</v>
      </c>
      <c r="S124" s="29">
        <f t="shared" si="88"/>
        <v>8</v>
      </c>
      <c r="T124" s="29">
        <f t="shared" si="88"/>
        <v>12</v>
      </c>
      <c r="U124" s="29">
        <f t="shared" si="88"/>
        <v>20</v>
      </c>
      <c r="V124" s="29">
        <f t="shared" si="88"/>
        <v>2</v>
      </c>
      <c r="W124" s="18">
        <v>3</v>
      </c>
      <c r="X124" s="18">
        <v>1</v>
      </c>
      <c r="Y124" s="18">
        <f t="shared" si="73"/>
        <v>4</v>
      </c>
      <c r="Z124" s="18">
        <v>1</v>
      </c>
      <c r="AA124" s="18">
        <v>4</v>
      </c>
      <c r="AB124" s="18">
        <v>5</v>
      </c>
      <c r="AC124" s="18">
        <f t="shared" si="74"/>
        <v>9</v>
      </c>
      <c r="AD124" s="18">
        <v>1</v>
      </c>
      <c r="AE124" s="18">
        <v>6</v>
      </c>
      <c r="AF124" s="18">
        <v>10</v>
      </c>
      <c r="AG124" s="18">
        <f t="shared" si="75"/>
        <v>16</v>
      </c>
      <c r="AH124" s="18">
        <v>1</v>
      </c>
      <c r="AI124" s="18">
        <v>5</v>
      </c>
      <c r="AJ124" s="18">
        <v>2</v>
      </c>
      <c r="AK124" s="18">
        <f t="shared" si="76"/>
        <v>7</v>
      </c>
      <c r="AL124" s="18">
        <v>1</v>
      </c>
      <c r="AM124" s="18">
        <v>4</v>
      </c>
      <c r="AN124" s="18">
        <v>4</v>
      </c>
      <c r="AO124" s="18">
        <f t="shared" si="77"/>
        <v>8</v>
      </c>
      <c r="AP124" s="18">
        <v>1</v>
      </c>
      <c r="AQ124" s="18">
        <v>5</v>
      </c>
      <c r="AR124" s="18">
        <v>6</v>
      </c>
      <c r="AS124" s="18">
        <f t="shared" si="78"/>
        <v>11</v>
      </c>
      <c r="AT124" s="18">
        <v>1</v>
      </c>
      <c r="AU124" s="29">
        <f t="shared" si="89"/>
        <v>27</v>
      </c>
      <c r="AV124" s="29">
        <f t="shared" si="89"/>
        <v>28</v>
      </c>
      <c r="AW124" s="29">
        <f t="shared" si="89"/>
        <v>55</v>
      </c>
      <c r="AX124" s="29">
        <f t="shared" si="89"/>
        <v>6</v>
      </c>
      <c r="AY124" s="18">
        <v>0</v>
      </c>
      <c r="AZ124" s="18">
        <v>0</v>
      </c>
      <c r="BA124" s="18">
        <f t="shared" si="80"/>
        <v>0</v>
      </c>
      <c r="BB124" s="18">
        <v>0</v>
      </c>
      <c r="BC124" s="18">
        <v>0</v>
      </c>
      <c r="BD124" s="18">
        <v>0</v>
      </c>
      <c r="BE124" s="18">
        <f t="shared" si="81"/>
        <v>0</v>
      </c>
      <c r="BF124" s="18">
        <v>0</v>
      </c>
      <c r="BG124" s="18">
        <v>0</v>
      </c>
      <c r="BH124" s="18">
        <v>0</v>
      </c>
      <c r="BI124" s="18">
        <f t="shared" si="82"/>
        <v>0</v>
      </c>
      <c r="BJ124" s="18">
        <v>0</v>
      </c>
      <c r="BK124" s="18">
        <v>0</v>
      </c>
      <c r="BL124" s="18">
        <v>0</v>
      </c>
      <c r="BM124" s="18">
        <f t="shared" si="83"/>
        <v>0</v>
      </c>
      <c r="BN124" s="18">
        <v>0</v>
      </c>
      <c r="BO124" s="19">
        <f t="shared" si="90"/>
        <v>35</v>
      </c>
      <c r="BP124" s="19">
        <f t="shared" si="90"/>
        <v>40</v>
      </c>
      <c r="BQ124" s="19">
        <f t="shared" si="90"/>
        <v>75</v>
      </c>
      <c r="BR124" s="19">
        <f t="shared" si="90"/>
        <v>8</v>
      </c>
      <c r="BS124" s="20"/>
      <c r="BT124" s="20"/>
    </row>
    <row r="125" spans="1:72" s="21" customFormat="1" ht="21.95" customHeight="1" x14ac:dyDescent="0.2">
      <c r="A125" s="14">
        <v>66</v>
      </c>
      <c r="B125" s="24">
        <v>54010134</v>
      </c>
      <c r="C125" s="30" t="s">
        <v>186</v>
      </c>
      <c r="D125" s="26" t="s">
        <v>174</v>
      </c>
      <c r="E125" s="27" t="s">
        <v>161</v>
      </c>
      <c r="F125" s="28" t="s">
        <v>151</v>
      </c>
      <c r="G125" s="18">
        <v>11</v>
      </c>
      <c r="H125" s="18">
        <v>8</v>
      </c>
      <c r="I125" s="18">
        <f t="shared" si="69"/>
        <v>19</v>
      </c>
      <c r="J125" s="18">
        <v>1</v>
      </c>
      <c r="K125" s="18">
        <v>11</v>
      </c>
      <c r="L125" s="18">
        <v>7</v>
      </c>
      <c r="M125" s="18">
        <f t="shared" si="70"/>
        <v>18</v>
      </c>
      <c r="N125" s="18">
        <v>1</v>
      </c>
      <c r="O125" s="18">
        <v>4</v>
      </c>
      <c r="P125" s="18">
        <v>11</v>
      </c>
      <c r="Q125" s="18">
        <f t="shared" si="71"/>
        <v>15</v>
      </c>
      <c r="R125" s="18">
        <v>1</v>
      </c>
      <c r="S125" s="29">
        <f t="shared" si="88"/>
        <v>26</v>
      </c>
      <c r="T125" s="29">
        <f t="shared" si="88"/>
        <v>26</v>
      </c>
      <c r="U125" s="29">
        <f t="shared" si="88"/>
        <v>52</v>
      </c>
      <c r="V125" s="29">
        <f t="shared" si="88"/>
        <v>3</v>
      </c>
      <c r="W125" s="18">
        <v>9</v>
      </c>
      <c r="X125" s="18">
        <v>11</v>
      </c>
      <c r="Y125" s="18">
        <f t="shared" si="73"/>
        <v>20</v>
      </c>
      <c r="Z125" s="18">
        <v>1</v>
      </c>
      <c r="AA125" s="18">
        <v>7</v>
      </c>
      <c r="AB125" s="18">
        <v>9</v>
      </c>
      <c r="AC125" s="18">
        <f t="shared" si="74"/>
        <v>16</v>
      </c>
      <c r="AD125" s="18">
        <v>1</v>
      </c>
      <c r="AE125" s="18">
        <v>9</v>
      </c>
      <c r="AF125" s="18">
        <v>6</v>
      </c>
      <c r="AG125" s="18">
        <f t="shared" si="75"/>
        <v>15</v>
      </c>
      <c r="AH125" s="18">
        <v>1</v>
      </c>
      <c r="AI125" s="18">
        <v>9</v>
      </c>
      <c r="AJ125" s="18">
        <v>7</v>
      </c>
      <c r="AK125" s="18">
        <f t="shared" si="76"/>
        <v>16</v>
      </c>
      <c r="AL125" s="18">
        <v>1</v>
      </c>
      <c r="AM125" s="18">
        <v>5</v>
      </c>
      <c r="AN125" s="18">
        <v>8</v>
      </c>
      <c r="AO125" s="18">
        <f t="shared" si="77"/>
        <v>13</v>
      </c>
      <c r="AP125" s="18">
        <v>1</v>
      </c>
      <c r="AQ125" s="18">
        <v>10</v>
      </c>
      <c r="AR125" s="18">
        <v>6</v>
      </c>
      <c r="AS125" s="18">
        <f t="shared" si="78"/>
        <v>16</v>
      </c>
      <c r="AT125" s="18">
        <v>1</v>
      </c>
      <c r="AU125" s="29">
        <f t="shared" si="89"/>
        <v>49</v>
      </c>
      <c r="AV125" s="29">
        <f t="shared" si="89"/>
        <v>47</v>
      </c>
      <c r="AW125" s="29">
        <f t="shared" si="89"/>
        <v>96</v>
      </c>
      <c r="AX125" s="29">
        <f t="shared" si="89"/>
        <v>6</v>
      </c>
      <c r="AY125" s="18">
        <v>0</v>
      </c>
      <c r="AZ125" s="18">
        <v>0</v>
      </c>
      <c r="BA125" s="18">
        <f t="shared" si="80"/>
        <v>0</v>
      </c>
      <c r="BB125" s="18">
        <v>0</v>
      </c>
      <c r="BC125" s="18">
        <v>0</v>
      </c>
      <c r="BD125" s="18">
        <v>0</v>
      </c>
      <c r="BE125" s="18">
        <f t="shared" si="81"/>
        <v>0</v>
      </c>
      <c r="BF125" s="18">
        <v>0</v>
      </c>
      <c r="BG125" s="18">
        <v>0</v>
      </c>
      <c r="BH125" s="18">
        <v>0</v>
      </c>
      <c r="BI125" s="18">
        <f t="shared" si="82"/>
        <v>0</v>
      </c>
      <c r="BJ125" s="18">
        <v>0</v>
      </c>
      <c r="BK125" s="18">
        <v>0</v>
      </c>
      <c r="BL125" s="18">
        <v>0</v>
      </c>
      <c r="BM125" s="18">
        <f t="shared" si="83"/>
        <v>0</v>
      </c>
      <c r="BN125" s="18">
        <v>0</v>
      </c>
      <c r="BO125" s="19">
        <f t="shared" si="90"/>
        <v>75</v>
      </c>
      <c r="BP125" s="19">
        <f t="shared" si="90"/>
        <v>73</v>
      </c>
      <c r="BQ125" s="19">
        <f t="shared" si="90"/>
        <v>148</v>
      </c>
      <c r="BR125" s="19">
        <f t="shared" si="90"/>
        <v>9</v>
      </c>
      <c r="BS125" s="20"/>
      <c r="BT125" s="20"/>
    </row>
    <row r="126" spans="1:72" s="21" customFormat="1" ht="21.95" customHeight="1" x14ac:dyDescent="0.2">
      <c r="A126" s="14">
        <v>67</v>
      </c>
      <c r="B126" s="24">
        <v>54010135</v>
      </c>
      <c r="C126" s="66" t="s">
        <v>187</v>
      </c>
      <c r="D126" s="26" t="s">
        <v>174</v>
      </c>
      <c r="E126" s="27" t="s">
        <v>161</v>
      </c>
      <c r="F126" s="28" t="s">
        <v>151</v>
      </c>
      <c r="G126" s="18">
        <v>0</v>
      </c>
      <c r="H126" s="18">
        <v>0</v>
      </c>
      <c r="I126" s="18">
        <f t="shared" si="69"/>
        <v>0</v>
      </c>
      <c r="J126" s="18">
        <v>0</v>
      </c>
      <c r="K126" s="18">
        <v>1</v>
      </c>
      <c r="L126" s="18">
        <v>2</v>
      </c>
      <c r="M126" s="18">
        <f t="shared" si="70"/>
        <v>3</v>
      </c>
      <c r="N126" s="18">
        <v>1</v>
      </c>
      <c r="O126" s="18">
        <v>0</v>
      </c>
      <c r="P126" s="18">
        <v>0</v>
      </c>
      <c r="Q126" s="18">
        <f t="shared" si="71"/>
        <v>0</v>
      </c>
      <c r="R126" s="18">
        <v>0</v>
      </c>
      <c r="S126" s="29">
        <f t="shared" si="88"/>
        <v>1</v>
      </c>
      <c r="T126" s="29">
        <f t="shared" si="88"/>
        <v>2</v>
      </c>
      <c r="U126" s="29">
        <f t="shared" si="88"/>
        <v>3</v>
      </c>
      <c r="V126" s="29">
        <f t="shared" si="88"/>
        <v>1</v>
      </c>
      <c r="W126" s="18">
        <v>5</v>
      </c>
      <c r="X126" s="18">
        <v>0</v>
      </c>
      <c r="Y126" s="18">
        <f t="shared" si="73"/>
        <v>5</v>
      </c>
      <c r="Z126" s="18">
        <v>1</v>
      </c>
      <c r="AA126" s="18">
        <v>3</v>
      </c>
      <c r="AB126" s="18">
        <v>2</v>
      </c>
      <c r="AC126" s="18">
        <f t="shared" si="74"/>
        <v>5</v>
      </c>
      <c r="AD126" s="18">
        <v>1</v>
      </c>
      <c r="AE126" s="18">
        <v>2</v>
      </c>
      <c r="AF126" s="18">
        <v>0</v>
      </c>
      <c r="AG126" s="18">
        <f t="shared" si="75"/>
        <v>2</v>
      </c>
      <c r="AH126" s="18">
        <v>1</v>
      </c>
      <c r="AI126" s="18">
        <v>2</v>
      </c>
      <c r="AJ126" s="18">
        <v>1</v>
      </c>
      <c r="AK126" s="18">
        <f t="shared" si="76"/>
        <v>3</v>
      </c>
      <c r="AL126" s="18">
        <v>1</v>
      </c>
      <c r="AM126" s="18">
        <v>4</v>
      </c>
      <c r="AN126" s="18">
        <v>1</v>
      </c>
      <c r="AO126" s="18">
        <f t="shared" si="77"/>
        <v>5</v>
      </c>
      <c r="AP126" s="18">
        <v>1</v>
      </c>
      <c r="AQ126" s="18">
        <v>0</v>
      </c>
      <c r="AR126" s="18">
        <v>1</v>
      </c>
      <c r="AS126" s="18">
        <f t="shared" si="78"/>
        <v>1</v>
      </c>
      <c r="AT126" s="18">
        <v>1</v>
      </c>
      <c r="AU126" s="29">
        <f t="shared" si="89"/>
        <v>16</v>
      </c>
      <c r="AV126" s="29">
        <f t="shared" si="89"/>
        <v>5</v>
      </c>
      <c r="AW126" s="29">
        <f t="shared" si="89"/>
        <v>21</v>
      </c>
      <c r="AX126" s="29">
        <f t="shared" si="89"/>
        <v>6</v>
      </c>
      <c r="AY126" s="18">
        <v>0</v>
      </c>
      <c r="AZ126" s="18">
        <v>0</v>
      </c>
      <c r="BA126" s="18">
        <f t="shared" si="80"/>
        <v>0</v>
      </c>
      <c r="BB126" s="18">
        <v>0</v>
      </c>
      <c r="BC126" s="18">
        <v>0</v>
      </c>
      <c r="BD126" s="18">
        <v>0</v>
      </c>
      <c r="BE126" s="18">
        <f t="shared" si="81"/>
        <v>0</v>
      </c>
      <c r="BF126" s="18">
        <v>0</v>
      </c>
      <c r="BG126" s="18">
        <v>0</v>
      </c>
      <c r="BH126" s="18">
        <v>0</v>
      </c>
      <c r="BI126" s="18">
        <f t="shared" si="82"/>
        <v>0</v>
      </c>
      <c r="BJ126" s="18">
        <v>0</v>
      </c>
      <c r="BK126" s="18">
        <v>0</v>
      </c>
      <c r="BL126" s="18">
        <v>0</v>
      </c>
      <c r="BM126" s="18">
        <f t="shared" si="83"/>
        <v>0</v>
      </c>
      <c r="BN126" s="18">
        <v>0</v>
      </c>
      <c r="BO126" s="19">
        <f t="shared" si="90"/>
        <v>17</v>
      </c>
      <c r="BP126" s="19">
        <f t="shared" si="90"/>
        <v>7</v>
      </c>
      <c r="BQ126" s="19">
        <f t="shared" si="90"/>
        <v>24</v>
      </c>
      <c r="BR126" s="19">
        <f t="shared" si="90"/>
        <v>7</v>
      </c>
      <c r="BS126" s="20"/>
      <c r="BT126" s="20"/>
    </row>
    <row r="127" spans="1:72" s="21" customFormat="1" ht="21.95" customHeight="1" x14ac:dyDescent="0.2">
      <c r="A127" s="14">
        <v>68</v>
      </c>
      <c r="B127" s="24">
        <v>54010136</v>
      </c>
      <c r="C127" s="30" t="s">
        <v>188</v>
      </c>
      <c r="D127" s="26" t="s">
        <v>174</v>
      </c>
      <c r="E127" s="27" t="s">
        <v>161</v>
      </c>
      <c r="F127" s="28" t="s">
        <v>151</v>
      </c>
      <c r="G127" s="18">
        <v>0</v>
      </c>
      <c r="H127" s="18">
        <v>0</v>
      </c>
      <c r="I127" s="18">
        <f t="shared" si="69"/>
        <v>0</v>
      </c>
      <c r="J127" s="18">
        <v>0</v>
      </c>
      <c r="K127" s="18">
        <v>1</v>
      </c>
      <c r="L127" s="18">
        <v>0</v>
      </c>
      <c r="M127" s="18">
        <f t="shared" si="70"/>
        <v>1</v>
      </c>
      <c r="N127" s="18">
        <v>1</v>
      </c>
      <c r="O127" s="18">
        <v>1</v>
      </c>
      <c r="P127" s="18">
        <v>1</v>
      </c>
      <c r="Q127" s="18">
        <f t="shared" si="71"/>
        <v>2</v>
      </c>
      <c r="R127" s="18">
        <v>1</v>
      </c>
      <c r="S127" s="29">
        <f t="shared" si="88"/>
        <v>2</v>
      </c>
      <c r="T127" s="29">
        <f t="shared" si="88"/>
        <v>1</v>
      </c>
      <c r="U127" s="29">
        <f t="shared" si="88"/>
        <v>3</v>
      </c>
      <c r="V127" s="29">
        <f t="shared" si="88"/>
        <v>2</v>
      </c>
      <c r="W127" s="18">
        <v>2</v>
      </c>
      <c r="X127" s="18">
        <v>1</v>
      </c>
      <c r="Y127" s="18">
        <f t="shared" si="73"/>
        <v>3</v>
      </c>
      <c r="Z127" s="18">
        <v>1</v>
      </c>
      <c r="AA127" s="18">
        <v>3</v>
      </c>
      <c r="AB127" s="18">
        <v>0</v>
      </c>
      <c r="AC127" s="18">
        <f t="shared" si="74"/>
        <v>3</v>
      </c>
      <c r="AD127" s="18">
        <v>1</v>
      </c>
      <c r="AE127" s="18">
        <v>0</v>
      </c>
      <c r="AF127" s="18">
        <v>2</v>
      </c>
      <c r="AG127" s="18">
        <f t="shared" si="75"/>
        <v>2</v>
      </c>
      <c r="AH127" s="18">
        <v>1</v>
      </c>
      <c r="AI127" s="18">
        <v>1</v>
      </c>
      <c r="AJ127" s="18">
        <v>1</v>
      </c>
      <c r="AK127" s="18">
        <f t="shared" si="76"/>
        <v>2</v>
      </c>
      <c r="AL127" s="18">
        <v>1</v>
      </c>
      <c r="AM127" s="18">
        <v>2</v>
      </c>
      <c r="AN127" s="18">
        <v>5</v>
      </c>
      <c r="AO127" s="18">
        <f t="shared" si="77"/>
        <v>7</v>
      </c>
      <c r="AP127" s="18">
        <v>1</v>
      </c>
      <c r="AQ127" s="18">
        <v>3</v>
      </c>
      <c r="AR127" s="18">
        <v>1</v>
      </c>
      <c r="AS127" s="18">
        <f t="shared" si="78"/>
        <v>4</v>
      </c>
      <c r="AT127" s="18">
        <v>1</v>
      </c>
      <c r="AU127" s="29">
        <f t="shared" si="89"/>
        <v>11</v>
      </c>
      <c r="AV127" s="29">
        <f t="shared" si="89"/>
        <v>10</v>
      </c>
      <c r="AW127" s="29">
        <f t="shared" si="89"/>
        <v>21</v>
      </c>
      <c r="AX127" s="29">
        <f t="shared" si="89"/>
        <v>6</v>
      </c>
      <c r="AY127" s="18">
        <v>0</v>
      </c>
      <c r="AZ127" s="18">
        <v>0</v>
      </c>
      <c r="BA127" s="18">
        <f t="shared" si="80"/>
        <v>0</v>
      </c>
      <c r="BB127" s="18">
        <v>0</v>
      </c>
      <c r="BC127" s="18">
        <v>0</v>
      </c>
      <c r="BD127" s="18">
        <v>0</v>
      </c>
      <c r="BE127" s="18">
        <f t="shared" si="81"/>
        <v>0</v>
      </c>
      <c r="BF127" s="18">
        <v>0</v>
      </c>
      <c r="BG127" s="18">
        <v>0</v>
      </c>
      <c r="BH127" s="18">
        <v>0</v>
      </c>
      <c r="BI127" s="18">
        <f t="shared" si="82"/>
        <v>0</v>
      </c>
      <c r="BJ127" s="18">
        <v>0</v>
      </c>
      <c r="BK127" s="18">
        <v>0</v>
      </c>
      <c r="BL127" s="18">
        <v>0</v>
      </c>
      <c r="BM127" s="18">
        <f t="shared" si="83"/>
        <v>0</v>
      </c>
      <c r="BN127" s="18">
        <v>0</v>
      </c>
      <c r="BO127" s="19">
        <f t="shared" si="90"/>
        <v>13</v>
      </c>
      <c r="BP127" s="19">
        <f t="shared" si="90"/>
        <v>11</v>
      </c>
      <c r="BQ127" s="19">
        <f t="shared" si="90"/>
        <v>24</v>
      </c>
      <c r="BR127" s="19">
        <f t="shared" si="90"/>
        <v>8</v>
      </c>
      <c r="BS127" s="20"/>
      <c r="BT127" s="20"/>
    </row>
    <row r="128" spans="1:72" s="21" customFormat="1" ht="21.95" customHeight="1" x14ac:dyDescent="0.2">
      <c r="A128" s="14">
        <v>69</v>
      </c>
      <c r="B128" s="24">
        <v>54010137</v>
      </c>
      <c r="C128" s="30" t="s">
        <v>189</v>
      </c>
      <c r="D128" s="26" t="s">
        <v>174</v>
      </c>
      <c r="E128" s="27" t="s">
        <v>161</v>
      </c>
      <c r="F128" s="28" t="s">
        <v>151</v>
      </c>
      <c r="G128" s="18">
        <v>0</v>
      </c>
      <c r="H128" s="18">
        <v>0</v>
      </c>
      <c r="I128" s="18">
        <f t="shared" si="69"/>
        <v>0</v>
      </c>
      <c r="J128" s="18">
        <v>0</v>
      </c>
      <c r="K128" s="18">
        <v>2</v>
      </c>
      <c r="L128" s="18">
        <v>3</v>
      </c>
      <c r="M128" s="18">
        <f t="shared" si="70"/>
        <v>5</v>
      </c>
      <c r="N128" s="18">
        <v>1</v>
      </c>
      <c r="O128" s="18">
        <v>2</v>
      </c>
      <c r="P128" s="18">
        <v>1</v>
      </c>
      <c r="Q128" s="18">
        <f t="shared" si="71"/>
        <v>3</v>
      </c>
      <c r="R128" s="18">
        <v>1</v>
      </c>
      <c r="S128" s="29">
        <f t="shared" si="88"/>
        <v>4</v>
      </c>
      <c r="T128" s="29">
        <f t="shared" si="88"/>
        <v>4</v>
      </c>
      <c r="U128" s="29">
        <f t="shared" si="88"/>
        <v>8</v>
      </c>
      <c r="V128" s="29">
        <f t="shared" si="88"/>
        <v>2</v>
      </c>
      <c r="W128" s="18">
        <v>3</v>
      </c>
      <c r="X128" s="18">
        <v>1</v>
      </c>
      <c r="Y128" s="18">
        <f t="shared" si="73"/>
        <v>4</v>
      </c>
      <c r="Z128" s="18">
        <v>1</v>
      </c>
      <c r="AA128" s="18">
        <v>3</v>
      </c>
      <c r="AB128" s="18">
        <v>1</v>
      </c>
      <c r="AC128" s="18">
        <f t="shared" si="74"/>
        <v>4</v>
      </c>
      <c r="AD128" s="18">
        <v>1</v>
      </c>
      <c r="AE128" s="18">
        <v>1</v>
      </c>
      <c r="AF128" s="18">
        <v>0</v>
      </c>
      <c r="AG128" s="18">
        <f t="shared" si="75"/>
        <v>1</v>
      </c>
      <c r="AH128" s="18">
        <v>1</v>
      </c>
      <c r="AI128" s="18">
        <v>0</v>
      </c>
      <c r="AJ128" s="18">
        <v>0</v>
      </c>
      <c r="AK128" s="18">
        <f t="shared" si="76"/>
        <v>0</v>
      </c>
      <c r="AL128" s="18">
        <v>0</v>
      </c>
      <c r="AM128" s="18">
        <v>2</v>
      </c>
      <c r="AN128" s="18">
        <v>5</v>
      </c>
      <c r="AO128" s="18">
        <f t="shared" si="77"/>
        <v>7</v>
      </c>
      <c r="AP128" s="18">
        <v>1</v>
      </c>
      <c r="AQ128" s="18">
        <v>0</v>
      </c>
      <c r="AR128" s="18">
        <v>0</v>
      </c>
      <c r="AS128" s="18">
        <f t="shared" si="78"/>
        <v>0</v>
      </c>
      <c r="AT128" s="18">
        <v>0</v>
      </c>
      <c r="AU128" s="29">
        <f t="shared" si="89"/>
        <v>9</v>
      </c>
      <c r="AV128" s="29">
        <f t="shared" si="89"/>
        <v>7</v>
      </c>
      <c r="AW128" s="29">
        <f t="shared" si="89"/>
        <v>16</v>
      </c>
      <c r="AX128" s="29">
        <f t="shared" si="89"/>
        <v>4</v>
      </c>
      <c r="AY128" s="18">
        <v>0</v>
      </c>
      <c r="AZ128" s="18">
        <v>0</v>
      </c>
      <c r="BA128" s="18">
        <f t="shared" si="80"/>
        <v>0</v>
      </c>
      <c r="BB128" s="18">
        <v>0</v>
      </c>
      <c r="BC128" s="18">
        <v>0</v>
      </c>
      <c r="BD128" s="18">
        <v>0</v>
      </c>
      <c r="BE128" s="18">
        <f t="shared" si="81"/>
        <v>0</v>
      </c>
      <c r="BF128" s="18">
        <v>0</v>
      </c>
      <c r="BG128" s="18">
        <v>0</v>
      </c>
      <c r="BH128" s="18">
        <v>0</v>
      </c>
      <c r="BI128" s="18">
        <f t="shared" si="82"/>
        <v>0</v>
      </c>
      <c r="BJ128" s="18">
        <v>0</v>
      </c>
      <c r="BK128" s="18">
        <v>0</v>
      </c>
      <c r="BL128" s="18">
        <v>0</v>
      </c>
      <c r="BM128" s="18">
        <f t="shared" si="83"/>
        <v>0</v>
      </c>
      <c r="BN128" s="18">
        <v>0</v>
      </c>
      <c r="BO128" s="19">
        <f t="shared" si="90"/>
        <v>13</v>
      </c>
      <c r="BP128" s="19">
        <f t="shared" si="90"/>
        <v>11</v>
      </c>
      <c r="BQ128" s="19">
        <f t="shared" si="90"/>
        <v>24</v>
      </c>
      <c r="BR128" s="19">
        <f t="shared" si="90"/>
        <v>6</v>
      </c>
      <c r="BS128" s="20"/>
      <c r="BT128" s="20"/>
    </row>
    <row r="129" spans="1:72" s="21" customFormat="1" ht="21.95" customHeight="1" x14ac:dyDescent="0.2">
      <c r="A129" s="14">
        <v>70</v>
      </c>
      <c r="B129" s="24">
        <v>54010139</v>
      </c>
      <c r="C129" s="25" t="s">
        <v>190</v>
      </c>
      <c r="D129" s="26" t="s">
        <v>174</v>
      </c>
      <c r="E129" s="27" t="s">
        <v>191</v>
      </c>
      <c r="F129" s="28" t="s">
        <v>151</v>
      </c>
      <c r="G129" s="18">
        <v>0</v>
      </c>
      <c r="H129" s="18">
        <v>0</v>
      </c>
      <c r="I129" s="18">
        <f>SUM(G129:H129)</f>
        <v>0</v>
      </c>
      <c r="J129" s="18">
        <v>0</v>
      </c>
      <c r="K129" s="18">
        <v>6</v>
      </c>
      <c r="L129" s="18">
        <v>2</v>
      </c>
      <c r="M129" s="18">
        <f>SUM(K129:L129)</f>
        <v>8</v>
      </c>
      <c r="N129" s="18">
        <v>1</v>
      </c>
      <c r="O129" s="18">
        <v>6</v>
      </c>
      <c r="P129" s="18">
        <v>2</v>
      </c>
      <c r="Q129" s="18">
        <f>SUM(O129:P129)</f>
        <v>8</v>
      </c>
      <c r="R129" s="18">
        <v>1</v>
      </c>
      <c r="S129" s="29">
        <f>+O129+K129+G129</f>
        <v>12</v>
      </c>
      <c r="T129" s="29">
        <f>+P129+L129+H129</f>
        <v>4</v>
      </c>
      <c r="U129" s="29">
        <f>+Q129+M129+I129</f>
        <v>16</v>
      </c>
      <c r="V129" s="29">
        <f>+R129+N129+J129</f>
        <v>2</v>
      </c>
      <c r="W129" s="18">
        <v>3</v>
      </c>
      <c r="X129" s="18">
        <v>4</v>
      </c>
      <c r="Y129" s="18">
        <f>SUM(W129:X129)</f>
        <v>7</v>
      </c>
      <c r="Z129" s="18">
        <v>1</v>
      </c>
      <c r="AA129" s="18">
        <v>2</v>
      </c>
      <c r="AB129" s="18">
        <v>4</v>
      </c>
      <c r="AC129" s="18">
        <f>SUM(AA129:AB129)</f>
        <v>6</v>
      </c>
      <c r="AD129" s="18">
        <v>1</v>
      </c>
      <c r="AE129" s="18">
        <v>6</v>
      </c>
      <c r="AF129" s="18">
        <v>1</v>
      </c>
      <c r="AG129" s="18">
        <f>SUM(AE129:AF129)</f>
        <v>7</v>
      </c>
      <c r="AH129" s="18">
        <v>1</v>
      </c>
      <c r="AI129" s="18">
        <v>2</v>
      </c>
      <c r="AJ129" s="18">
        <v>2</v>
      </c>
      <c r="AK129" s="18">
        <f>SUM(AI129:AJ129)</f>
        <v>4</v>
      </c>
      <c r="AL129" s="18">
        <v>1</v>
      </c>
      <c r="AM129" s="18">
        <v>8</v>
      </c>
      <c r="AN129" s="18">
        <v>5</v>
      </c>
      <c r="AO129" s="18">
        <f>SUM(AM129:AN129)</f>
        <v>13</v>
      </c>
      <c r="AP129" s="18">
        <v>1</v>
      </c>
      <c r="AQ129" s="18">
        <v>4</v>
      </c>
      <c r="AR129" s="18">
        <v>2</v>
      </c>
      <c r="AS129" s="18">
        <f>SUM(AQ129:AR129)</f>
        <v>6</v>
      </c>
      <c r="AT129" s="18">
        <v>1</v>
      </c>
      <c r="AU129" s="29">
        <f>+AQ129+AM129+AI129+AE129+AA129+W129</f>
        <v>25</v>
      </c>
      <c r="AV129" s="29">
        <f>+AR129+AN129+AJ129+AF129+AB129+X129</f>
        <v>18</v>
      </c>
      <c r="AW129" s="29">
        <f>+AS129+AO129+AK129+AG129+AC129+Y129</f>
        <v>43</v>
      </c>
      <c r="AX129" s="29">
        <f>+AT129+AP129+AL129+AH129+AD129+Z129</f>
        <v>6</v>
      </c>
      <c r="AY129" s="18">
        <v>0</v>
      </c>
      <c r="AZ129" s="18">
        <v>0</v>
      </c>
      <c r="BA129" s="18">
        <f>SUM(AY129:AZ129)</f>
        <v>0</v>
      </c>
      <c r="BB129" s="18">
        <v>0</v>
      </c>
      <c r="BC129" s="18">
        <v>0</v>
      </c>
      <c r="BD129" s="18">
        <v>0</v>
      </c>
      <c r="BE129" s="18">
        <f>SUM(BC129:BD129)</f>
        <v>0</v>
      </c>
      <c r="BF129" s="18">
        <v>0</v>
      </c>
      <c r="BG129" s="18">
        <v>0</v>
      </c>
      <c r="BH129" s="18">
        <v>0</v>
      </c>
      <c r="BI129" s="18">
        <f>SUM(BG129:BH129)</f>
        <v>0</v>
      </c>
      <c r="BJ129" s="18">
        <v>0</v>
      </c>
      <c r="BK129" s="18">
        <v>0</v>
      </c>
      <c r="BL129" s="18">
        <v>0</v>
      </c>
      <c r="BM129" s="18">
        <f>SUM(BK129:BL129)</f>
        <v>0</v>
      </c>
      <c r="BN129" s="18">
        <v>0</v>
      </c>
      <c r="BO129" s="19">
        <f>+BK129+AU129+S129</f>
        <v>37</v>
      </c>
      <c r="BP129" s="19">
        <f>+BL129+AV129+T129</f>
        <v>22</v>
      </c>
      <c r="BQ129" s="19">
        <f>+BM129+AW129+U129</f>
        <v>59</v>
      </c>
      <c r="BR129" s="19">
        <f>+BN129+AX129+V129</f>
        <v>8</v>
      </c>
      <c r="BS129" s="20"/>
      <c r="BT129" s="20"/>
    </row>
    <row r="130" spans="1:72" s="21" customFormat="1" ht="21.95" customHeight="1" x14ac:dyDescent="0.2">
      <c r="A130" s="14"/>
      <c r="B130" s="24">
        <v>54010138</v>
      </c>
      <c r="C130" s="30" t="s">
        <v>192</v>
      </c>
      <c r="D130" s="26" t="s">
        <v>174</v>
      </c>
      <c r="E130" s="27" t="s">
        <v>191</v>
      </c>
      <c r="F130" s="28" t="s">
        <v>151</v>
      </c>
      <c r="G130" s="18">
        <v>0</v>
      </c>
      <c r="H130" s="18">
        <v>0</v>
      </c>
      <c r="I130" s="18">
        <f t="shared" si="69"/>
        <v>0</v>
      </c>
      <c r="J130" s="18">
        <v>0</v>
      </c>
      <c r="K130" s="18">
        <v>0</v>
      </c>
      <c r="L130" s="18">
        <v>0</v>
      </c>
      <c r="M130" s="18">
        <f t="shared" si="70"/>
        <v>0</v>
      </c>
      <c r="N130" s="18">
        <v>0</v>
      </c>
      <c r="O130" s="18">
        <v>0</v>
      </c>
      <c r="P130" s="18">
        <v>0</v>
      </c>
      <c r="Q130" s="18">
        <f t="shared" si="71"/>
        <v>0</v>
      </c>
      <c r="R130" s="18">
        <v>0</v>
      </c>
      <c r="S130" s="29">
        <f t="shared" si="88"/>
        <v>0</v>
      </c>
      <c r="T130" s="29">
        <f t="shared" si="88"/>
        <v>0</v>
      </c>
      <c r="U130" s="29">
        <f t="shared" si="88"/>
        <v>0</v>
      </c>
      <c r="V130" s="29">
        <f t="shared" si="88"/>
        <v>0</v>
      </c>
      <c r="W130" s="18">
        <v>0</v>
      </c>
      <c r="X130" s="18">
        <v>0</v>
      </c>
      <c r="Y130" s="18">
        <f t="shared" si="73"/>
        <v>0</v>
      </c>
      <c r="Z130" s="18">
        <v>0</v>
      </c>
      <c r="AA130" s="18">
        <v>0</v>
      </c>
      <c r="AB130" s="18">
        <v>0</v>
      </c>
      <c r="AC130" s="18">
        <f t="shared" si="74"/>
        <v>0</v>
      </c>
      <c r="AD130" s="18">
        <v>0</v>
      </c>
      <c r="AE130" s="18">
        <v>0</v>
      </c>
      <c r="AF130" s="18">
        <v>0</v>
      </c>
      <c r="AG130" s="18">
        <f t="shared" si="75"/>
        <v>0</v>
      </c>
      <c r="AH130" s="18">
        <v>0</v>
      </c>
      <c r="AI130" s="18">
        <v>0</v>
      </c>
      <c r="AJ130" s="18">
        <v>0</v>
      </c>
      <c r="AK130" s="18">
        <f t="shared" si="76"/>
        <v>0</v>
      </c>
      <c r="AL130" s="18">
        <v>0</v>
      </c>
      <c r="AM130" s="18">
        <v>0</v>
      </c>
      <c r="AN130" s="18">
        <v>0</v>
      </c>
      <c r="AO130" s="18">
        <f t="shared" si="77"/>
        <v>0</v>
      </c>
      <c r="AP130" s="18">
        <v>0</v>
      </c>
      <c r="AQ130" s="18">
        <v>0</v>
      </c>
      <c r="AR130" s="18">
        <v>0</v>
      </c>
      <c r="AS130" s="18">
        <f t="shared" si="78"/>
        <v>0</v>
      </c>
      <c r="AT130" s="18">
        <v>0</v>
      </c>
      <c r="AU130" s="29">
        <f t="shared" si="89"/>
        <v>0</v>
      </c>
      <c r="AV130" s="29">
        <f t="shared" si="89"/>
        <v>0</v>
      </c>
      <c r="AW130" s="29">
        <f t="shared" si="89"/>
        <v>0</v>
      </c>
      <c r="AX130" s="29">
        <f t="shared" si="89"/>
        <v>0</v>
      </c>
      <c r="AY130" s="18">
        <v>0</v>
      </c>
      <c r="AZ130" s="18">
        <v>0</v>
      </c>
      <c r="BA130" s="18">
        <f t="shared" si="80"/>
        <v>0</v>
      </c>
      <c r="BB130" s="18">
        <v>0</v>
      </c>
      <c r="BC130" s="18">
        <v>0</v>
      </c>
      <c r="BD130" s="18">
        <v>0</v>
      </c>
      <c r="BE130" s="18">
        <f t="shared" si="81"/>
        <v>0</v>
      </c>
      <c r="BF130" s="18">
        <v>0</v>
      </c>
      <c r="BG130" s="18">
        <v>0</v>
      </c>
      <c r="BH130" s="18">
        <v>0</v>
      </c>
      <c r="BI130" s="18">
        <f t="shared" si="82"/>
        <v>0</v>
      </c>
      <c r="BJ130" s="18">
        <v>0</v>
      </c>
      <c r="BK130" s="18">
        <v>0</v>
      </c>
      <c r="BL130" s="18">
        <v>0</v>
      </c>
      <c r="BM130" s="18">
        <f t="shared" si="83"/>
        <v>0</v>
      </c>
      <c r="BN130" s="18">
        <v>0</v>
      </c>
      <c r="BO130" s="19">
        <f t="shared" si="90"/>
        <v>0</v>
      </c>
      <c r="BP130" s="19">
        <f t="shared" si="90"/>
        <v>0</v>
      </c>
      <c r="BQ130" s="19">
        <f t="shared" si="90"/>
        <v>0</v>
      </c>
      <c r="BR130" s="19">
        <f t="shared" si="90"/>
        <v>0</v>
      </c>
      <c r="BS130" s="20"/>
      <c r="BT130" s="20"/>
    </row>
    <row r="131" spans="1:72" s="21" customFormat="1" ht="21.95" customHeight="1" x14ac:dyDescent="0.2">
      <c r="A131" s="14">
        <v>71</v>
      </c>
      <c r="B131" s="24">
        <v>54010140</v>
      </c>
      <c r="C131" s="25" t="s">
        <v>193</v>
      </c>
      <c r="D131" s="26" t="s">
        <v>174</v>
      </c>
      <c r="E131" s="27" t="s">
        <v>191</v>
      </c>
      <c r="F131" s="28" t="s">
        <v>151</v>
      </c>
      <c r="G131" s="18">
        <v>0</v>
      </c>
      <c r="H131" s="18">
        <v>0</v>
      </c>
      <c r="I131" s="18">
        <f t="shared" si="69"/>
        <v>0</v>
      </c>
      <c r="J131" s="18">
        <v>0</v>
      </c>
      <c r="K131" s="18">
        <v>12</v>
      </c>
      <c r="L131" s="18">
        <v>7</v>
      </c>
      <c r="M131" s="18">
        <f t="shared" si="70"/>
        <v>19</v>
      </c>
      <c r="N131" s="18">
        <v>1</v>
      </c>
      <c r="O131" s="18">
        <v>5</v>
      </c>
      <c r="P131" s="18">
        <v>8</v>
      </c>
      <c r="Q131" s="18">
        <f t="shared" si="71"/>
        <v>13</v>
      </c>
      <c r="R131" s="18">
        <v>1</v>
      </c>
      <c r="S131" s="29">
        <f t="shared" si="88"/>
        <v>17</v>
      </c>
      <c r="T131" s="29">
        <f t="shared" si="88"/>
        <v>15</v>
      </c>
      <c r="U131" s="29">
        <f t="shared" si="88"/>
        <v>32</v>
      </c>
      <c r="V131" s="29">
        <f t="shared" si="88"/>
        <v>2</v>
      </c>
      <c r="W131" s="18">
        <v>5</v>
      </c>
      <c r="X131" s="18">
        <v>9</v>
      </c>
      <c r="Y131" s="18">
        <f t="shared" si="73"/>
        <v>14</v>
      </c>
      <c r="Z131" s="18">
        <v>1</v>
      </c>
      <c r="AA131" s="18">
        <v>7</v>
      </c>
      <c r="AB131" s="18">
        <v>11</v>
      </c>
      <c r="AC131" s="18">
        <f t="shared" si="74"/>
        <v>18</v>
      </c>
      <c r="AD131" s="18">
        <v>1</v>
      </c>
      <c r="AE131" s="18">
        <v>9</v>
      </c>
      <c r="AF131" s="18">
        <v>9</v>
      </c>
      <c r="AG131" s="18">
        <f t="shared" si="75"/>
        <v>18</v>
      </c>
      <c r="AH131" s="18">
        <v>1</v>
      </c>
      <c r="AI131" s="18">
        <v>8</v>
      </c>
      <c r="AJ131" s="18">
        <v>3</v>
      </c>
      <c r="AK131" s="18">
        <f t="shared" si="76"/>
        <v>11</v>
      </c>
      <c r="AL131" s="18">
        <v>1</v>
      </c>
      <c r="AM131" s="18">
        <v>12</v>
      </c>
      <c r="AN131" s="18">
        <v>8</v>
      </c>
      <c r="AO131" s="18">
        <f t="shared" si="77"/>
        <v>20</v>
      </c>
      <c r="AP131" s="18">
        <v>1</v>
      </c>
      <c r="AQ131" s="18">
        <v>3</v>
      </c>
      <c r="AR131" s="18">
        <v>6</v>
      </c>
      <c r="AS131" s="18">
        <f t="shared" si="78"/>
        <v>9</v>
      </c>
      <c r="AT131" s="18">
        <v>1</v>
      </c>
      <c r="AU131" s="29">
        <f t="shared" si="89"/>
        <v>44</v>
      </c>
      <c r="AV131" s="29">
        <f t="shared" si="89"/>
        <v>46</v>
      </c>
      <c r="AW131" s="29">
        <f t="shared" si="89"/>
        <v>90</v>
      </c>
      <c r="AX131" s="29">
        <f t="shared" si="89"/>
        <v>6</v>
      </c>
      <c r="AY131" s="18">
        <v>7</v>
      </c>
      <c r="AZ131" s="18">
        <v>8</v>
      </c>
      <c r="BA131" s="18">
        <f t="shared" si="80"/>
        <v>15</v>
      </c>
      <c r="BB131" s="18">
        <v>1</v>
      </c>
      <c r="BC131" s="18">
        <v>9</v>
      </c>
      <c r="BD131" s="18">
        <v>7</v>
      </c>
      <c r="BE131" s="18">
        <f t="shared" si="81"/>
        <v>16</v>
      </c>
      <c r="BF131" s="18">
        <v>1</v>
      </c>
      <c r="BG131" s="18">
        <v>4</v>
      </c>
      <c r="BH131" s="18">
        <v>5</v>
      </c>
      <c r="BI131" s="18">
        <f t="shared" si="82"/>
        <v>9</v>
      </c>
      <c r="BJ131" s="18">
        <v>1</v>
      </c>
      <c r="BK131" s="18">
        <v>20</v>
      </c>
      <c r="BL131" s="18">
        <v>20</v>
      </c>
      <c r="BM131" s="18">
        <f t="shared" si="83"/>
        <v>40</v>
      </c>
      <c r="BN131" s="18">
        <v>3</v>
      </c>
      <c r="BO131" s="19">
        <f t="shared" si="90"/>
        <v>81</v>
      </c>
      <c r="BP131" s="19">
        <f t="shared" si="90"/>
        <v>81</v>
      </c>
      <c r="BQ131" s="19">
        <f t="shared" si="90"/>
        <v>162</v>
      </c>
      <c r="BR131" s="19">
        <f t="shared" si="90"/>
        <v>11</v>
      </c>
      <c r="BS131" s="20"/>
      <c r="BT131" s="20"/>
    </row>
    <row r="132" spans="1:72" s="21" customFormat="1" ht="21.95" customHeight="1" x14ac:dyDescent="0.2">
      <c r="A132" s="14"/>
      <c r="B132" s="24">
        <v>54010142</v>
      </c>
      <c r="C132" s="30" t="s">
        <v>194</v>
      </c>
      <c r="D132" s="26" t="s">
        <v>174</v>
      </c>
      <c r="E132" s="27" t="s">
        <v>191</v>
      </c>
      <c r="F132" s="28" t="s">
        <v>151</v>
      </c>
      <c r="G132" s="18">
        <v>0</v>
      </c>
      <c r="H132" s="18">
        <v>0</v>
      </c>
      <c r="I132" s="18">
        <f>SUM(G132:H132)</f>
        <v>0</v>
      </c>
      <c r="J132" s="18">
        <v>0</v>
      </c>
      <c r="K132" s="18">
        <v>0</v>
      </c>
      <c r="L132" s="18">
        <v>0</v>
      </c>
      <c r="M132" s="18">
        <f>SUM(K132:L132)</f>
        <v>0</v>
      </c>
      <c r="N132" s="18">
        <v>0</v>
      </c>
      <c r="O132" s="18">
        <v>0</v>
      </c>
      <c r="P132" s="18">
        <v>0</v>
      </c>
      <c r="Q132" s="18">
        <f>SUM(O132:P132)</f>
        <v>0</v>
      </c>
      <c r="R132" s="18">
        <v>0</v>
      </c>
      <c r="S132" s="29">
        <f>+O132+K132+G132</f>
        <v>0</v>
      </c>
      <c r="T132" s="29">
        <f>+P132+L132+H132</f>
        <v>0</v>
      </c>
      <c r="U132" s="29">
        <f>+Q132+M132+I132</f>
        <v>0</v>
      </c>
      <c r="V132" s="29">
        <f>+R132+N132+J132</f>
        <v>0</v>
      </c>
      <c r="W132" s="18">
        <v>0</v>
      </c>
      <c r="X132" s="18">
        <v>0</v>
      </c>
      <c r="Y132" s="18">
        <f>SUM(W132:X132)</f>
        <v>0</v>
      </c>
      <c r="Z132" s="18">
        <v>0</v>
      </c>
      <c r="AA132" s="18">
        <v>0</v>
      </c>
      <c r="AB132" s="18">
        <v>0</v>
      </c>
      <c r="AC132" s="18">
        <f>SUM(AA132:AB132)</f>
        <v>0</v>
      </c>
      <c r="AD132" s="18">
        <v>0</v>
      </c>
      <c r="AE132" s="18">
        <v>0</v>
      </c>
      <c r="AF132" s="18">
        <v>0</v>
      </c>
      <c r="AG132" s="18">
        <f>SUM(AE132:AF132)</f>
        <v>0</v>
      </c>
      <c r="AH132" s="18">
        <v>0</v>
      </c>
      <c r="AI132" s="18">
        <v>3</v>
      </c>
      <c r="AJ132" s="18">
        <v>4</v>
      </c>
      <c r="AK132" s="18">
        <f>SUM(AI132:AJ132)</f>
        <v>7</v>
      </c>
      <c r="AL132" s="18">
        <v>1</v>
      </c>
      <c r="AM132" s="18">
        <v>0</v>
      </c>
      <c r="AN132" s="18">
        <v>0</v>
      </c>
      <c r="AO132" s="18">
        <f>SUM(AM132:AN132)</f>
        <v>0</v>
      </c>
      <c r="AP132" s="18">
        <v>0</v>
      </c>
      <c r="AQ132" s="18">
        <v>1</v>
      </c>
      <c r="AR132" s="18">
        <v>1</v>
      </c>
      <c r="AS132" s="18">
        <f>SUM(AQ132:AR132)</f>
        <v>2</v>
      </c>
      <c r="AT132" s="18">
        <v>1</v>
      </c>
      <c r="AU132" s="29">
        <f>+AQ132+AM132+AI132+AE132+AA132+W132</f>
        <v>4</v>
      </c>
      <c r="AV132" s="29">
        <f>+AR132+AN132+AJ132+AF132+AB132+X132</f>
        <v>5</v>
      </c>
      <c r="AW132" s="29">
        <f>+AS132+AO132+AK132+AG132+AC132+Y132</f>
        <v>9</v>
      </c>
      <c r="AX132" s="29">
        <f>+AT132+AP132+AL132+AH132+AD132+Z132</f>
        <v>2</v>
      </c>
      <c r="AY132" s="18">
        <v>0</v>
      </c>
      <c r="AZ132" s="18">
        <v>0</v>
      </c>
      <c r="BA132" s="18">
        <f>SUM(AY132:AZ132)</f>
        <v>0</v>
      </c>
      <c r="BB132" s="18">
        <v>0</v>
      </c>
      <c r="BC132" s="18">
        <v>0</v>
      </c>
      <c r="BD132" s="18">
        <v>0</v>
      </c>
      <c r="BE132" s="18">
        <f>SUM(BC132:BD132)</f>
        <v>0</v>
      </c>
      <c r="BF132" s="18">
        <v>0</v>
      </c>
      <c r="BG132" s="18">
        <v>0</v>
      </c>
      <c r="BH132" s="18">
        <v>0</v>
      </c>
      <c r="BI132" s="18">
        <f>SUM(BG132:BH132)</f>
        <v>0</v>
      </c>
      <c r="BJ132" s="18">
        <v>0</v>
      </c>
      <c r="BK132" s="18">
        <v>0</v>
      </c>
      <c r="BL132" s="18">
        <v>0</v>
      </c>
      <c r="BM132" s="18">
        <f>SUM(BK132:BL132)</f>
        <v>0</v>
      </c>
      <c r="BN132" s="18">
        <v>0</v>
      </c>
      <c r="BO132" s="19">
        <f>+BK132+AU132+S132</f>
        <v>4</v>
      </c>
      <c r="BP132" s="19">
        <f>+BL132+AV132+T132</f>
        <v>5</v>
      </c>
      <c r="BQ132" s="19">
        <f>+BM132+AW132+U132</f>
        <v>9</v>
      </c>
      <c r="BR132" s="19"/>
      <c r="BS132" s="20"/>
      <c r="BT132" s="20"/>
    </row>
    <row r="133" spans="1:72" s="21" customFormat="1" ht="21.95" customHeight="1" x14ac:dyDescent="0.2">
      <c r="A133" s="14">
        <v>72</v>
      </c>
      <c r="B133" s="24">
        <v>54010141</v>
      </c>
      <c r="C133" s="30" t="s">
        <v>195</v>
      </c>
      <c r="D133" s="26" t="s">
        <v>174</v>
      </c>
      <c r="E133" s="27" t="s">
        <v>191</v>
      </c>
      <c r="F133" s="28" t="s">
        <v>151</v>
      </c>
      <c r="G133" s="18">
        <v>0</v>
      </c>
      <c r="H133" s="18">
        <v>0</v>
      </c>
      <c r="I133" s="18">
        <f t="shared" si="69"/>
        <v>0</v>
      </c>
      <c r="J133" s="18">
        <v>0</v>
      </c>
      <c r="K133" s="18">
        <v>5</v>
      </c>
      <c r="L133" s="18">
        <v>3</v>
      </c>
      <c r="M133" s="18">
        <f t="shared" si="70"/>
        <v>8</v>
      </c>
      <c r="N133" s="18">
        <v>1</v>
      </c>
      <c r="O133" s="18">
        <v>3</v>
      </c>
      <c r="P133" s="18">
        <v>0</v>
      </c>
      <c r="Q133" s="18">
        <f t="shared" si="71"/>
        <v>3</v>
      </c>
      <c r="R133" s="18">
        <v>1</v>
      </c>
      <c r="S133" s="29">
        <f t="shared" si="88"/>
        <v>8</v>
      </c>
      <c r="T133" s="29">
        <f t="shared" si="88"/>
        <v>3</v>
      </c>
      <c r="U133" s="29">
        <f t="shared" si="88"/>
        <v>11</v>
      </c>
      <c r="V133" s="29">
        <f t="shared" si="88"/>
        <v>2</v>
      </c>
      <c r="W133" s="18">
        <v>5</v>
      </c>
      <c r="X133" s="18">
        <v>4</v>
      </c>
      <c r="Y133" s="18">
        <f t="shared" si="73"/>
        <v>9</v>
      </c>
      <c r="Z133" s="18">
        <v>1</v>
      </c>
      <c r="AA133" s="18">
        <v>1</v>
      </c>
      <c r="AB133" s="18">
        <v>0</v>
      </c>
      <c r="AC133" s="18">
        <f t="shared" si="74"/>
        <v>1</v>
      </c>
      <c r="AD133" s="18">
        <v>1</v>
      </c>
      <c r="AE133" s="18">
        <v>3</v>
      </c>
      <c r="AF133" s="18">
        <v>1</v>
      </c>
      <c r="AG133" s="18">
        <f t="shared" si="75"/>
        <v>4</v>
      </c>
      <c r="AH133" s="18">
        <v>1</v>
      </c>
      <c r="AI133" s="18">
        <v>3</v>
      </c>
      <c r="AJ133" s="18">
        <v>1</v>
      </c>
      <c r="AK133" s="18">
        <f t="shared" si="76"/>
        <v>4</v>
      </c>
      <c r="AL133" s="18">
        <v>1</v>
      </c>
      <c r="AM133" s="18">
        <v>1</v>
      </c>
      <c r="AN133" s="18">
        <v>1</v>
      </c>
      <c r="AO133" s="18">
        <f t="shared" si="77"/>
        <v>2</v>
      </c>
      <c r="AP133" s="18">
        <v>1</v>
      </c>
      <c r="AQ133" s="18">
        <v>3</v>
      </c>
      <c r="AR133" s="18">
        <v>3</v>
      </c>
      <c r="AS133" s="18">
        <f t="shared" si="78"/>
        <v>6</v>
      </c>
      <c r="AT133" s="18">
        <v>1</v>
      </c>
      <c r="AU133" s="29">
        <f t="shared" si="89"/>
        <v>16</v>
      </c>
      <c r="AV133" s="29">
        <f t="shared" si="89"/>
        <v>10</v>
      </c>
      <c r="AW133" s="29">
        <f t="shared" si="89"/>
        <v>26</v>
      </c>
      <c r="AX133" s="29">
        <f t="shared" si="89"/>
        <v>6</v>
      </c>
      <c r="AY133" s="18">
        <v>0</v>
      </c>
      <c r="AZ133" s="18">
        <v>0</v>
      </c>
      <c r="BA133" s="18">
        <f t="shared" si="80"/>
        <v>0</v>
      </c>
      <c r="BB133" s="18">
        <v>0</v>
      </c>
      <c r="BC133" s="18">
        <v>0</v>
      </c>
      <c r="BD133" s="18">
        <v>0</v>
      </c>
      <c r="BE133" s="18">
        <f t="shared" si="81"/>
        <v>0</v>
      </c>
      <c r="BF133" s="18">
        <v>0</v>
      </c>
      <c r="BG133" s="18">
        <v>0</v>
      </c>
      <c r="BH133" s="18">
        <v>0</v>
      </c>
      <c r="BI133" s="18">
        <f t="shared" si="82"/>
        <v>0</v>
      </c>
      <c r="BJ133" s="18">
        <v>0</v>
      </c>
      <c r="BK133" s="18">
        <v>0</v>
      </c>
      <c r="BL133" s="18">
        <v>0</v>
      </c>
      <c r="BM133" s="18">
        <f t="shared" si="83"/>
        <v>0</v>
      </c>
      <c r="BN133" s="18">
        <v>0</v>
      </c>
      <c r="BO133" s="19">
        <f t="shared" si="90"/>
        <v>24</v>
      </c>
      <c r="BP133" s="19">
        <f t="shared" si="90"/>
        <v>13</v>
      </c>
      <c r="BQ133" s="19">
        <f t="shared" si="90"/>
        <v>37</v>
      </c>
      <c r="BR133" s="19">
        <f t="shared" si="90"/>
        <v>8</v>
      </c>
      <c r="BS133" s="20"/>
      <c r="BT133" s="20"/>
    </row>
    <row r="134" spans="1:72" s="21" customFormat="1" ht="21.95" customHeight="1" x14ac:dyDescent="0.2">
      <c r="A134" s="14">
        <v>73</v>
      </c>
      <c r="B134" s="24">
        <v>54010143</v>
      </c>
      <c r="C134" s="30" t="s">
        <v>196</v>
      </c>
      <c r="D134" s="26" t="s">
        <v>174</v>
      </c>
      <c r="E134" s="27" t="s">
        <v>191</v>
      </c>
      <c r="F134" s="28" t="s">
        <v>151</v>
      </c>
      <c r="G134" s="18">
        <v>0</v>
      </c>
      <c r="H134" s="18">
        <v>0</v>
      </c>
      <c r="I134" s="18">
        <f t="shared" si="69"/>
        <v>0</v>
      </c>
      <c r="J134" s="18">
        <v>0</v>
      </c>
      <c r="K134" s="18">
        <v>3</v>
      </c>
      <c r="L134" s="18">
        <v>3</v>
      </c>
      <c r="M134" s="18">
        <f t="shared" si="70"/>
        <v>6</v>
      </c>
      <c r="N134" s="18">
        <v>1</v>
      </c>
      <c r="O134" s="18">
        <v>2</v>
      </c>
      <c r="P134" s="18">
        <v>5</v>
      </c>
      <c r="Q134" s="18">
        <f t="shared" si="71"/>
        <v>7</v>
      </c>
      <c r="R134" s="18">
        <v>1</v>
      </c>
      <c r="S134" s="29">
        <f t="shared" si="88"/>
        <v>5</v>
      </c>
      <c r="T134" s="29">
        <f t="shared" si="88"/>
        <v>8</v>
      </c>
      <c r="U134" s="29">
        <f t="shared" si="88"/>
        <v>13</v>
      </c>
      <c r="V134" s="29">
        <f t="shared" si="88"/>
        <v>2</v>
      </c>
      <c r="W134" s="18">
        <v>1</v>
      </c>
      <c r="X134" s="18">
        <v>1</v>
      </c>
      <c r="Y134" s="18">
        <f t="shared" si="73"/>
        <v>2</v>
      </c>
      <c r="Z134" s="18">
        <v>1</v>
      </c>
      <c r="AA134" s="18">
        <v>4</v>
      </c>
      <c r="AB134" s="18">
        <v>3</v>
      </c>
      <c r="AC134" s="18">
        <f t="shared" si="74"/>
        <v>7</v>
      </c>
      <c r="AD134" s="18">
        <v>1</v>
      </c>
      <c r="AE134" s="18">
        <v>3</v>
      </c>
      <c r="AF134" s="18">
        <v>4</v>
      </c>
      <c r="AG134" s="18">
        <f t="shared" si="75"/>
        <v>7</v>
      </c>
      <c r="AH134" s="18">
        <v>1</v>
      </c>
      <c r="AI134" s="18">
        <v>2</v>
      </c>
      <c r="AJ134" s="18">
        <v>7</v>
      </c>
      <c r="AK134" s="18">
        <f t="shared" si="76"/>
        <v>9</v>
      </c>
      <c r="AL134" s="18">
        <v>1</v>
      </c>
      <c r="AM134" s="18">
        <v>1</v>
      </c>
      <c r="AN134" s="18">
        <v>4</v>
      </c>
      <c r="AO134" s="18">
        <f t="shared" si="77"/>
        <v>5</v>
      </c>
      <c r="AP134" s="18">
        <v>1</v>
      </c>
      <c r="AQ134" s="18">
        <v>0</v>
      </c>
      <c r="AR134" s="18">
        <v>2</v>
      </c>
      <c r="AS134" s="18">
        <f t="shared" si="78"/>
        <v>2</v>
      </c>
      <c r="AT134" s="18">
        <v>1</v>
      </c>
      <c r="AU134" s="29">
        <f t="shared" si="89"/>
        <v>11</v>
      </c>
      <c r="AV134" s="29">
        <f t="shared" si="89"/>
        <v>21</v>
      </c>
      <c r="AW134" s="29">
        <f t="shared" si="89"/>
        <v>32</v>
      </c>
      <c r="AX134" s="29">
        <f t="shared" si="89"/>
        <v>6</v>
      </c>
      <c r="AY134" s="18">
        <v>0</v>
      </c>
      <c r="AZ134" s="18">
        <v>0</v>
      </c>
      <c r="BA134" s="18">
        <f t="shared" si="80"/>
        <v>0</v>
      </c>
      <c r="BB134" s="18">
        <v>0</v>
      </c>
      <c r="BC134" s="18">
        <v>0</v>
      </c>
      <c r="BD134" s="18">
        <v>0</v>
      </c>
      <c r="BE134" s="18">
        <f t="shared" si="81"/>
        <v>0</v>
      </c>
      <c r="BF134" s="18">
        <v>0</v>
      </c>
      <c r="BG134" s="18">
        <v>0</v>
      </c>
      <c r="BH134" s="18">
        <v>0</v>
      </c>
      <c r="BI134" s="18">
        <f t="shared" si="82"/>
        <v>0</v>
      </c>
      <c r="BJ134" s="18">
        <v>0</v>
      </c>
      <c r="BK134" s="18">
        <v>0</v>
      </c>
      <c r="BL134" s="18">
        <v>0</v>
      </c>
      <c r="BM134" s="18">
        <f t="shared" si="83"/>
        <v>0</v>
      </c>
      <c r="BN134" s="18">
        <v>0</v>
      </c>
      <c r="BO134" s="19">
        <f t="shared" si="90"/>
        <v>16</v>
      </c>
      <c r="BP134" s="19">
        <f t="shared" si="90"/>
        <v>29</v>
      </c>
      <c r="BQ134" s="19">
        <f t="shared" si="90"/>
        <v>45</v>
      </c>
      <c r="BR134" s="19">
        <f t="shared" si="90"/>
        <v>8</v>
      </c>
      <c r="BS134" s="20"/>
      <c r="BT134" s="20"/>
    </row>
    <row r="135" spans="1:72" s="51" customFormat="1" ht="21.95" customHeight="1" x14ac:dyDescent="0.2">
      <c r="A135" s="54"/>
      <c r="B135" s="55"/>
      <c r="C135" s="56" t="s">
        <v>11</v>
      </c>
      <c r="D135" s="57"/>
      <c r="E135" s="58"/>
      <c r="F135" s="59"/>
      <c r="G135" s="19">
        <f>SUM(G116:G134)</f>
        <v>30</v>
      </c>
      <c r="H135" s="19">
        <f t="shared" ref="H135:BR135" si="91">SUM(H116:H134)</f>
        <v>23</v>
      </c>
      <c r="I135" s="19">
        <f t="shared" si="91"/>
        <v>53</v>
      </c>
      <c r="J135" s="19">
        <f t="shared" si="91"/>
        <v>4</v>
      </c>
      <c r="K135" s="19">
        <f t="shared" si="91"/>
        <v>75</v>
      </c>
      <c r="L135" s="19">
        <f t="shared" si="91"/>
        <v>55</v>
      </c>
      <c r="M135" s="19">
        <f t="shared" si="91"/>
        <v>130</v>
      </c>
      <c r="N135" s="19">
        <f t="shared" si="91"/>
        <v>17</v>
      </c>
      <c r="O135" s="19">
        <f t="shared" si="91"/>
        <v>65</v>
      </c>
      <c r="P135" s="19">
        <f t="shared" si="91"/>
        <v>70</v>
      </c>
      <c r="Q135" s="19">
        <f t="shared" si="91"/>
        <v>135</v>
      </c>
      <c r="R135" s="19">
        <f t="shared" si="91"/>
        <v>16</v>
      </c>
      <c r="S135" s="19">
        <f t="shared" si="91"/>
        <v>170</v>
      </c>
      <c r="T135" s="19">
        <f t="shared" si="91"/>
        <v>148</v>
      </c>
      <c r="U135" s="19">
        <f t="shared" si="91"/>
        <v>318</v>
      </c>
      <c r="V135" s="19">
        <f t="shared" si="91"/>
        <v>37</v>
      </c>
      <c r="W135" s="19">
        <f t="shared" si="91"/>
        <v>77</v>
      </c>
      <c r="X135" s="19">
        <f t="shared" si="91"/>
        <v>71</v>
      </c>
      <c r="Y135" s="19">
        <f t="shared" si="91"/>
        <v>148</v>
      </c>
      <c r="Z135" s="19">
        <f t="shared" si="91"/>
        <v>17</v>
      </c>
      <c r="AA135" s="19">
        <f t="shared" si="91"/>
        <v>66</v>
      </c>
      <c r="AB135" s="19">
        <f t="shared" si="91"/>
        <v>62</v>
      </c>
      <c r="AC135" s="19">
        <f t="shared" si="91"/>
        <v>128</v>
      </c>
      <c r="AD135" s="19">
        <f t="shared" si="91"/>
        <v>17</v>
      </c>
      <c r="AE135" s="19">
        <f t="shared" si="91"/>
        <v>77</v>
      </c>
      <c r="AF135" s="19">
        <f t="shared" si="91"/>
        <v>63</v>
      </c>
      <c r="AG135" s="19">
        <f t="shared" si="91"/>
        <v>140</v>
      </c>
      <c r="AH135" s="19">
        <f t="shared" si="91"/>
        <v>16</v>
      </c>
      <c r="AI135" s="19">
        <f t="shared" si="91"/>
        <v>76</v>
      </c>
      <c r="AJ135" s="19">
        <f t="shared" si="91"/>
        <v>67</v>
      </c>
      <c r="AK135" s="19">
        <f t="shared" si="91"/>
        <v>143</v>
      </c>
      <c r="AL135" s="19">
        <f t="shared" si="91"/>
        <v>16</v>
      </c>
      <c r="AM135" s="19">
        <f t="shared" si="91"/>
        <v>83</v>
      </c>
      <c r="AN135" s="19">
        <f t="shared" si="91"/>
        <v>86</v>
      </c>
      <c r="AO135" s="19">
        <f t="shared" si="91"/>
        <v>169</v>
      </c>
      <c r="AP135" s="19">
        <f t="shared" si="91"/>
        <v>17</v>
      </c>
      <c r="AQ135" s="19">
        <f t="shared" si="91"/>
        <v>77</v>
      </c>
      <c r="AR135" s="19">
        <f t="shared" si="91"/>
        <v>59</v>
      </c>
      <c r="AS135" s="19">
        <f t="shared" si="91"/>
        <v>136</v>
      </c>
      <c r="AT135" s="19">
        <f t="shared" si="91"/>
        <v>17</v>
      </c>
      <c r="AU135" s="19">
        <f t="shared" si="91"/>
        <v>456</v>
      </c>
      <c r="AV135" s="19">
        <f t="shared" si="91"/>
        <v>408</v>
      </c>
      <c r="AW135" s="19">
        <f t="shared" si="91"/>
        <v>864</v>
      </c>
      <c r="AX135" s="19">
        <f t="shared" si="91"/>
        <v>100</v>
      </c>
      <c r="AY135" s="19">
        <f t="shared" si="91"/>
        <v>16</v>
      </c>
      <c r="AZ135" s="19">
        <f t="shared" si="91"/>
        <v>18</v>
      </c>
      <c r="BA135" s="19">
        <f t="shared" si="91"/>
        <v>34</v>
      </c>
      <c r="BB135" s="19">
        <f t="shared" si="91"/>
        <v>3</v>
      </c>
      <c r="BC135" s="19">
        <f t="shared" si="91"/>
        <v>24</v>
      </c>
      <c r="BD135" s="19">
        <f t="shared" si="91"/>
        <v>17</v>
      </c>
      <c r="BE135" s="19">
        <f t="shared" si="91"/>
        <v>41</v>
      </c>
      <c r="BF135" s="19">
        <f t="shared" si="91"/>
        <v>3</v>
      </c>
      <c r="BG135" s="19">
        <f t="shared" si="91"/>
        <v>12</v>
      </c>
      <c r="BH135" s="19">
        <f t="shared" si="91"/>
        <v>17</v>
      </c>
      <c r="BI135" s="19">
        <f t="shared" si="91"/>
        <v>29</v>
      </c>
      <c r="BJ135" s="19">
        <f t="shared" si="91"/>
        <v>3</v>
      </c>
      <c r="BK135" s="19">
        <f t="shared" si="91"/>
        <v>52</v>
      </c>
      <c r="BL135" s="19">
        <f t="shared" si="91"/>
        <v>52</v>
      </c>
      <c r="BM135" s="29">
        <f t="shared" si="91"/>
        <v>104</v>
      </c>
      <c r="BN135" s="29">
        <f t="shared" si="91"/>
        <v>9</v>
      </c>
      <c r="BO135" s="19">
        <f t="shared" si="91"/>
        <v>678</v>
      </c>
      <c r="BP135" s="19">
        <f t="shared" si="91"/>
        <v>608</v>
      </c>
      <c r="BQ135" s="31">
        <f t="shared" si="91"/>
        <v>1286</v>
      </c>
      <c r="BR135" s="19">
        <f t="shared" si="91"/>
        <v>138</v>
      </c>
      <c r="BS135" s="50"/>
      <c r="BT135" s="50"/>
    </row>
    <row r="136" spans="1:72" s="51" customFormat="1" ht="21.95" customHeight="1" x14ac:dyDescent="0.2">
      <c r="A136" s="42"/>
      <c r="B136" s="43"/>
      <c r="C136" s="44" t="s">
        <v>197</v>
      </c>
      <c r="D136" s="45"/>
      <c r="E136" s="46"/>
      <c r="F136" s="47"/>
      <c r="G136" s="48">
        <f>+G135+G114</f>
        <v>71</v>
      </c>
      <c r="H136" s="48">
        <f t="shared" ref="H136:BR136" si="92">+H135+H114</f>
        <v>68</v>
      </c>
      <c r="I136" s="48">
        <f t="shared" si="92"/>
        <v>139</v>
      </c>
      <c r="J136" s="48">
        <f t="shared" si="92"/>
        <v>11</v>
      </c>
      <c r="K136" s="49">
        <f t="shared" si="92"/>
        <v>146</v>
      </c>
      <c r="L136" s="49">
        <f t="shared" si="92"/>
        <v>136</v>
      </c>
      <c r="M136" s="49">
        <f t="shared" si="92"/>
        <v>282</v>
      </c>
      <c r="N136" s="49">
        <f t="shared" si="92"/>
        <v>31</v>
      </c>
      <c r="O136" s="49">
        <f t="shared" si="92"/>
        <v>156</v>
      </c>
      <c r="P136" s="48">
        <f t="shared" si="92"/>
        <v>146</v>
      </c>
      <c r="Q136" s="48">
        <f t="shared" si="92"/>
        <v>302</v>
      </c>
      <c r="R136" s="48">
        <f t="shared" si="92"/>
        <v>30</v>
      </c>
      <c r="S136" s="48">
        <f t="shared" si="92"/>
        <v>373</v>
      </c>
      <c r="T136" s="48">
        <f t="shared" si="92"/>
        <v>350</v>
      </c>
      <c r="U136" s="48">
        <f t="shared" si="92"/>
        <v>723</v>
      </c>
      <c r="V136" s="48">
        <f t="shared" si="92"/>
        <v>72</v>
      </c>
      <c r="W136" s="48">
        <f t="shared" si="92"/>
        <v>193</v>
      </c>
      <c r="X136" s="48">
        <f t="shared" si="92"/>
        <v>168</v>
      </c>
      <c r="Y136" s="48">
        <f t="shared" si="92"/>
        <v>361</v>
      </c>
      <c r="Z136" s="48">
        <f t="shared" si="92"/>
        <v>32</v>
      </c>
      <c r="AA136" s="48">
        <f t="shared" si="92"/>
        <v>187</v>
      </c>
      <c r="AB136" s="48">
        <f t="shared" si="92"/>
        <v>170</v>
      </c>
      <c r="AC136" s="48">
        <f t="shared" si="92"/>
        <v>357</v>
      </c>
      <c r="AD136" s="48">
        <f t="shared" si="92"/>
        <v>31</v>
      </c>
      <c r="AE136" s="48">
        <f t="shared" si="92"/>
        <v>171</v>
      </c>
      <c r="AF136" s="48">
        <f t="shared" si="92"/>
        <v>145</v>
      </c>
      <c r="AG136" s="48">
        <f t="shared" si="92"/>
        <v>316</v>
      </c>
      <c r="AH136" s="48">
        <f t="shared" si="92"/>
        <v>31</v>
      </c>
      <c r="AI136" s="48">
        <f t="shared" si="92"/>
        <v>172</v>
      </c>
      <c r="AJ136" s="48">
        <f t="shared" si="92"/>
        <v>173</v>
      </c>
      <c r="AK136" s="48">
        <f t="shared" si="92"/>
        <v>345</v>
      </c>
      <c r="AL136" s="48">
        <f t="shared" si="92"/>
        <v>29</v>
      </c>
      <c r="AM136" s="48">
        <f t="shared" si="92"/>
        <v>211</v>
      </c>
      <c r="AN136" s="48">
        <f t="shared" si="92"/>
        <v>191</v>
      </c>
      <c r="AO136" s="48">
        <f t="shared" si="92"/>
        <v>402</v>
      </c>
      <c r="AP136" s="48">
        <f t="shared" si="92"/>
        <v>32</v>
      </c>
      <c r="AQ136" s="48">
        <f t="shared" si="92"/>
        <v>207</v>
      </c>
      <c r="AR136" s="48">
        <f t="shared" si="92"/>
        <v>176</v>
      </c>
      <c r="AS136" s="48">
        <f t="shared" si="92"/>
        <v>383</v>
      </c>
      <c r="AT136" s="48">
        <f t="shared" si="92"/>
        <v>33</v>
      </c>
      <c r="AU136" s="48">
        <f t="shared" si="92"/>
        <v>1141</v>
      </c>
      <c r="AV136" s="48">
        <f t="shared" si="92"/>
        <v>1023</v>
      </c>
      <c r="AW136" s="48">
        <f t="shared" si="92"/>
        <v>2164</v>
      </c>
      <c r="AX136" s="48">
        <f t="shared" si="92"/>
        <v>188</v>
      </c>
      <c r="AY136" s="48">
        <f t="shared" si="92"/>
        <v>34</v>
      </c>
      <c r="AZ136" s="48">
        <f t="shared" si="92"/>
        <v>39</v>
      </c>
      <c r="BA136" s="48">
        <f t="shared" si="92"/>
        <v>73</v>
      </c>
      <c r="BB136" s="48">
        <f t="shared" si="92"/>
        <v>7</v>
      </c>
      <c r="BC136" s="48">
        <f t="shared" si="92"/>
        <v>57</v>
      </c>
      <c r="BD136" s="48">
        <f t="shared" si="92"/>
        <v>48</v>
      </c>
      <c r="BE136" s="48">
        <f t="shared" si="92"/>
        <v>105</v>
      </c>
      <c r="BF136" s="48">
        <f t="shared" si="92"/>
        <v>7</v>
      </c>
      <c r="BG136" s="48">
        <f t="shared" si="92"/>
        <v>31</v>
      </c>
      <c r="BH136" s="48">
        <f t="shared" si="92"/>
        <v>39</v>
      </c>
      <c r="BI136" s="48">
        <f t="shared" si="92"/>
        <v>70</v>
      </c>
      <c r="BJ136" s="48">
        <f t="shared" si="92"/>
        <v>7</v>
      </c>
      <c r="BK136" s="48">
        <f t="shared" si="92"/>
        <v>122</v>
      </c>
      <c r="BL136" s="48">
        <f t="shared" si="92"/>
        <v>126</v>
      </c>
      <c r="BM136" s="48">
        <f t="shared" si="92"/>
        <v>248</v>
      </c>
      <c r="BN136" s="48">
        <f t="shared" si="92"/>
        <v>21</v>
      </c>
      <c r="BO136" s="49">
        <f t="shared" si="92"/>
        <v>1636</v>
      </c>
      <c r="BP136" s="49">
        <f t="shared" si="92"/>
        <v>1499</v>
      </c>
      <c r="BQ136" s="49">
        <f t="shared" si="92"/>
        <v>3135</v>
      </c>
      <c r="BR136" s="48">
        <f t="shared" si="92"/>
        <v>251</v>
      </c>
      <c r="BS136" s="50"/>
      <c r="BT136" s="50"/>
    </row>
    <row r="137" spans="1:72" s="75" customFormat="1" ht="21.95" customHeight="1" x14ac:dyDescent="0.2">
      <c r="A137" s="67"/>
      <c r="B137" s="68"/>
      <c r="C137" s="16" t="s">
        <v>198</v>
      </c>
      <c r="D137" s="69"/>
      <c r="E137" s="70"/>
      <c r="F137" s="71"/>
      <c r="G137" s="72"/>
      <c r="H137" s="72"/>
      <c r="I137" s="72"/>
      <c r="J137" s="72"/>
      <c r="K137" s="73"/>
      <c r="L137" s="73"/>
      <c r="M137" s="73"/>
      <c r="N137" s="73"/>
      <c r="O137" s="73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73"/>
      <c r="BP137" s="73"/>
      <c r="BQ137" s="73"/>
      <c r="BR137" s="72"/>
      <c r="BS137" s="74"/>
      <c r="BT137" s="74"/>
    </row>
    <row r="138" spans="1:72" s="21" customFormat="1" ht="21.95" customHeight="1" x14ac:dyDescent="0.2">
      <c r="A138" s="14"/>
      <c r="B138" s="24"/>
      <c r="C138" s="52" t="s">
        <v>199</v>
      </c>
      <c r="D138" s="26"/>
      <c r="E138" s="27"/>
      <c r="F138" s="2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29"/>
      <c r="T138" s="29"/>
      <c r="U138" s="29"/>
      <c r="V138" s="29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29"/>
      <c r="AV138" s="29"/>
      <c r="AW138" s="29"/>
      <c r="AX138" s="29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9"/>
      <c r="BP138" s="19"/>
      <c r="BQ138" s="19"/>
      <c r="BR138" s="19"/>
      <c r="BS138" s="20"/>
      <c r="BT138" s="20"/>
    </row>
    <row r="139" spans="1:72" s="21" customFormat="1" ht="21.95" customHeight="1" x14ac:dyDescent="0.2">
      <c r="A139" s="14">
        <v>74</v>
      </c>
      <c r="B139" s="24">
        <v>54010144</v>
      </c>
      <c r="C139" s="32" t="s">
        <v>200</v>
      </c>
      <c r="D139" s="26" t="s">
        <v>201</v>
      </c>
      <c r="E139" s="27" t="s">
        <v>202</v>
      </c>
      <c r="F139" s="28" t="s">
        <v>201</v>
      </c>
      <c r="G139" s="18">
        <v>0</v>
      </c>
      <c r="H139" s="18">
        <v>0</v>
      </c>
      <c r="I139" s="18">
        <f t="shared" ref="I139:I146" si="93">SUM(G139:H139)</f>
        <v>0</v>
      </c>
      <c r="J139" s="18">
        <v>0</v>
      </c>
      <c r="K139" s="18">
        <v>4</v>
      </c>
      <c r="L139" s="18">
        <v>3</v>
      </c>
      <c r="M139" s="18">
        <f t="shared" ref="M139:M146" si="94">SUM(K139:L139)</f>
        <v>7</v>
      </c>
      <c r="N139" s="18">
        <v>1</v>
      </c>
      <c r="O139" s="18">
        <v>0</v>
      </c>
      <c r="P139" s="18">
        <v>3</v>
      </c>
      <c r="Q139" s="18">
        <f t="shared" ref="Q139:Q146" si="95">SUM(O139:P139)</f>
        <v>3</v>
      </c>
      <c r="R139" s="18">
        <v>1</v>
      </c>
      <c r="S139" s="29">
        <f t="shared" ref="S139:V146" si="96">+O139+K139+G139</f>
        <v>4</v>
      </c>
      <c r="T139" s="29">
        <f t="shared" si="96"/>
        <v>6</v>
      </c>
      <c r="U139" s="29">
        <f t="shared" si="96"/>
        <v>10</v>
      </c>
      <c r="V139" s="29">
        <f t="shared" si="96"/>
        <v>2</v>
      </c>
      <c r="W139" s="18">
        <v>5</v>
      </c>
      <c r="X139" s="18">
        <v>2</v>
      </c>
      <c r="Y139" s="18">
        <f t="shared" ref="Y139:Y146" si="97">SUM(W139:X139)</f>
        <v>7</v>
      </c>
      <c r="Z139" s="18">
        <v>1</v>
      </c>
      <c r="AA139" s="18">
        <v>2</v>
      </c>
      <c r="AB139" s="18">
        <v>4</v>
      </c>
      <c r="AC139" s="18">
        <f t="shared" ref="AC139:AC146" si="98">SUM(AA139:AB139)</f>
        <v>6</v>
      </c>
      <c r="AD139" s="18">
        <v>1</v>
      </c>
      <c r="AE139" s="18">
        <v>2</v>
      </c>
      <c r="AF139" s="18">
        <v>3</v>
      </c>
      <c r="AG139" s="18">
        <f t="shared" ref="AG139:AG146" si="99">SUM(AE139:AF139)</f>
        <v>5</v>
      </c>
      <c r="AH139" s="18">
        <v>1</v>
      </c>
      <c r="AI139" s="18">
        <v>0</v>
      </c>
      <c r="AJ139" s="18">
        <v>4</v>
      </c>
      <c r="AK139" s="18">
        <f t="shared" ref="AK139:AK146" si="100">SUM(AI139:AJ139)</f>
        <v>4</v>
      </c>
      <c r="AL139" s="18">
        <v>1</v>
      </c>
      <c r="AM139" s="18">
        <v>2</v>
      </c>
      <c r="AN139" s="18">
        <v>2</v>
      </c>
      <c r="AO139" s="18">
        <f t="shared" ref="AO139:AO146" si="101">SUM(AM139:AN139)</f>
        <v>4</v>
      </c>
      <c r="AP139" s="18">
        <v>1</v>
      </c>
      <c r="AQ139" s="18">
        <v>1</v>
      </c>
      <c r="AR139" s="18">
        <v>5</v>
      </c>
      <c r="AS139" s="18">
        <f t="shared" ref="AS139:AS146" si="102">SUM(AQ139:AR139)</f>
        <v>6</v>
      </c>
      <c r="AT139" s="18">
        <v>1</v>
      </c>
      <c r="AU139" s="29">
        <f t="shared" ref="AU139:AX146" si="103">+AQ139+AM139+AI139+AE139+AA139+W139</f>
        <v>12</v>
      </c>
      <c r="AV139" s="29">
        <f t="shared" si="103"/>
        <v>20</v>
      </c>
      <c r="AW139" s="29">
        <f t="shared" si="103"/>
        <v>32</v>
      </c>
      <c r="AX139" s="29">
        <f t="shared" si="103"/>
        <v>6</v>
      </c>
      <c r="AY139" s="18">
        <v>4</v>
      </c>
      <c r="AZ139" s="18">
        <v>3</v>
      </c>
      <c r="BA139" s="18">
        <f t="shared" ref="BA139:BA146" si="104">SUM(AY139:AZ139)</f>
        <v>7</v>
      </c>
      <c r="BB139" s="18">
        <v>1</v>
      </c>
      <c r="BC139" s="18">
        <v>7</v>
      </c>
      <c r="BD139" s="18">
        <v>2</v>
      </c>
      <c r="BE139" s="18">
        <f t="shared" ref="BE139:BE146" si="105">SUM(BC139:BD139)</f>
        <v>9</v>
      </c>
      <c r="BF139" s="18">
        <v>1</v>
      </c>
      <c r="BG139" s="18">
        <v>9</v>
      </c>
      <c r="BH139" s="18">
        <v>3</v>
      </c>
      <c r="BI139" s="18">
        <f t="shared" ref="BI139:BI146" si="106">SUM(BG139:BH139)</f>
        <v>12</v>
      </c>
      <c r="BJ139" s="18">
        <v>1</v>
      </c>
      <c r="BK139" s="18">
        <v>20</v>
      </c>
      <c r="BL139" s="18">
        <v>8</v>
      </c>
      <c r="BM139" s="18">
        <f t="shared" ref="BM139:BM146" si="107">SUM(BK139:BL139)</f>
        <v>28</v>
      </c>
      <c r="BN139" s="18">
        <v>3</v>
      </c>
      <c r="BO139" s="19">
        <f t="shared" ref="BO139:BR146" si="108">+BK139+AU139+S139</f>
        <v>36</v>
      </c>
      <c r="BP139" s="19">
        <f t="shared" si="108"/>
        <v>34</v>
      </c>
      <c r="BQ139" s="19">
        <f t="shared" si="108"/>
        <v>70</v>
      </c>
      <c r="BR139" s="19">
        <f t="shared" si="108"/>
        <v>11</v>
      </c>
      <c r="BS139" s="20"/>
      <c r="BT139" s="20"/>
    </row>
    <row r="140" spans="1:72" s="21" customFormat="1" ht="21.95" customHeight="1" x14ac:dyDescent="0.2">
      <c r="A140" s="14">
        <v>75</v>
      </c>
      <c r="B140" s="24">
        <v>54010145</v>
      </c>
      <c r="C140" s="30" t="s">
        <v>203</v>
      </c>
      <c r="D140" s="26" t="s">
        <v>201</v>
      </c>
      <c r="E140" s="27" t="s">
        <v>202</v>
      </c>
      <c r="F140" s="28" t="s">
        <v>201</v>
      </c>
      <c r="G140" s="18">
        <v>0</v>
      </c>
      <c r="H140" s="18">
        <v>0</v>
      </c>
      <c r="I140" s="18">
        <f t="shared" si="93"/>
        <v>0</v>
      </c>
      <c r="J140" s="18">
        <v>0</v>
      </c>
      <c r="K140" s="18">
        <v>4</v>
      </c>
      <c r="L140" s="18">
        <v>3</v>
      </c>
      <c r="M140" s="18">
        <f t="shared" si="94"/>
        <v>7</v>
      </c>
      <c r="N140" s="18">
        <v>1</v>
      </c>
      <c r="O140" s="18">
        <v>2</v>
      </c>
      <c r="P140" s="18">
        <v>3</v>
      </c>
      <c r="Q140" s="18">
        <f t="shared" si="95"/>
        <v>5</v>
      </c>
      <c r="R140" s="18">
        <v>1</v>
      </c>
      <c r="S140" s="29">
        <f t="shared" si="96"/>
        <v>6</v>
      </c>
      <c r="T140" s="29">
        <f t="shared" si="96"/>
        <v>6</v>
      </c>
      <c r="U140" s="29">
        <f t="shared" si="96"/>
        <v>12</v>
      </c>
      <c r="V140" s="29">
        <f t="shared" si="96"/>
        <v>2</v>
      </c>
      <c r="W140" s="18">
        <v>5</v>
      </c>
      <c r="X140" s="18">
        <v>4</v>
      </c>
      <c r="Y140" s="18">
        <f t="shared" si="97"/>
        <v>9</v>
      </c>
      <c r="Z140" s="18">
        <v>1</v>
      </c>
      <c r="AA140" s="18">
        <v>6</v>
      </c>
      <c r="AB140" s="18">
        <v>10</v>
      </c>
      <c r="AC140" s="18">
        <f t="shared" si="98"/>
        <v>16</v>
      </c>
      <c r="AD140" s="18">
        <v>1</v>
      </c>
      <c r="AE140" s="18">
        <v>3</v>
      </c>
      <c r="AF140" s="18">
        <v>3</v>
      </c>
      <c r="AG140" s="18">
        <f t="shared" si="99"/>
        <v>6</v>
      </c>
      <c r="AH140" s="18">
        <v>1</v>
      </c>
      <c r="AI140" s="18">
        <v>9</v>
      </c>
      <c r="AJ140" s="18">
        <v>2</v>
      </c>
      <c r="AK140" s="18">
        <f t="shared" si="100"/>
        <v>11</v>
      </c>
      <c r="AL140" s="18">
        <v>1</v>
      </c>
      <c r="AM140" s="18">
        <v>1</v>
      </c>
      <c r="AN140" s="18">
        <v>4</v>
      </c>
      <c r="AO140" s="18">
        <f t="shared" si="101"/>
        <v>5</v>
      </c>
      <c r="AP140" s="18">
        <v>1</v>
      </c>
      <c r="AQ140" s="18">
        <v>7</v>
      </c>
      <c r="AR140" s="18">
        <v>4</v>
      </c>
      <c r="AS140" s="18">
        <f t="shared" si="102"/>
        <v>11</v>
      </c>
      <c r="AT140" s="18">
        <v>1</v>
      </c>
      <c r="AU140" s="29">
        <f t="shared" si="103"/>
        <v>31</v>
      </c>
      <c r="AV140" s="29">
        <f t="shared" si="103"/>
        <v>27</v>
      </c>
      <c r="AW140" s="29">
        <f t="shared" si="103"/>
        <v>58</v>
      </c>
      <c r="AX140" s="29">
        <f t="shared" si="103"/>
        <v>6</v>
      </c>
      <c r="AY140" s="18">
        <v>0</v>
      </c>
      <c r="AZ140" s="18">
        <v>0</v>
      </c>
      <c r="BA140" s="18">
        <f t="shared" si="104"/>
        <v>0</v>
      </c>
      <c r="BB140" s="18">
        <v>0</v>
      </c>
      <c r="BC140" s="18">
        <v>0</v>
      </c>
      <c r="BD140" s="18">
        <v>0</v>
      </c>
      <c r="BE140" s="18">
        <f t="shared" si="105"/>
        <v>0</v>
      </c>
      <c r="BF140" s="18">
        <v>0</v>
      </c>
      <c r="BG140" s="18">
        <v>0</v>
      </c>
      <c r="BH140" s="18">
        <v>0</v>
      </c>
      <c r="BI140" s="18">
        <f t="shared" si="106"/>
        <v>0</v>
      </c>
      <c r="BJ140" s="18">
        <v>0</v>
      </c>
      <c r="BK140" s="18">
        <v>0</v>
      </c>
      <c r="BL140" s="18">
        <v>0</v>
      </c>
      <c r="BM140" s="18">
        <f t="shared" si="107"/>
        <v>0</v>
      </c>
      <c r="BN140" s="18">
        <v>0</v>
      </c>
      <c r="BO140" s="19">
        <f t="shared" si="108"/>
        <v>37</v>
      </c>
      <c r="BP140" s="19">
        <f t="shared" si="108"/>
        <v>33</v>
      </c>
      <c r="BQ140" s="19">
        <f t="shared" si="108"/>
        <v>70</v>
      </c>
      <c r="BR140" s="19">
        <f t="shared" si="108"/>
        <v>8</v>
      </c>
      <c r="BS140" s="20"/>
      <c r="BT140" s="20"/>
    </row>
    <row r="141" spans="1:72" s="21" customFormat="1" ht="21.95" customHeight="1" x14ac:dyDescent="0.2">
      <c r="A141" s="14">
        <v>76</v>
      </c>
      <c r="B141" s="24">
        <v>54010147</v>
      </c>
      <c r="C141" s="30" t="s">
        <v>204</v>
      </c>
      <c r="D141" s="26" t="s">
        <v>201</v>
      </c>
      <c r="E141" s="27" t="s">
        <v>205</v>
      </c>
      <c r="F141" s="28" t="s">
        <v>201</v>
      </c>
      <c r="G141" s="18">
        <v>0</v>
      </c>
      <c r="H141" s="18">
        <v>0</v>
      </c>
      <c r="I141" s="18">
        <f t="shared" si="93"/>
        <v>0</v>
      </c>
      <c r="J141" s="18">
        <v>0</v>
      </c>
      <c r="K141" s="18">
        <v>5</v>
      </c>
      <c r="L141" s="18">
        <v>3</v>
      </c>
      <c r="M141" s="18">
        <f t="shared" si="94"/>
        <v>8</v>
      </c>
      <c r="N141" s="18">
        <v>1</v>
      </c>
      <c r="O141" s="18">
        <v>2</v>
      </c>
      <c r="P141" s="18">
        <v>2</v>
      </c>
      <c r="Q141" s="18">
        <f t="shared" si="95"/>
        <v>4</v>
      </c>
      <c r="R141" s="18">
        <v>1</v>
      </c>
      <c r="S141" s="29">
        <f t="shared" si="96"/>
        <v>7</v>
      </c>
      <c r="T141" s="29">
        <f t="shared" si="96"/>
        <v>5</v>
      </c>
      <c r="U141" s="29">
        <f t="shared" si="96"/>
        <v>12</v>
      </c>
      <c r="V141" s="29">
        <f t="shared" si="96"/>
        <v>2</v>
      </c>
      <c r="W141" s="18">
        <v>2</v>
      </c>
      <c r="X141" s="18">
        <v>4</v>
      </c>
      <c r="Y141" s="18">
        <f t="shared" si="97"/>
        <v>6</v>
      </c>
      <c r="Z141" s="18">
        <v>1</v>
      </c>
      <c r="AA141" s="18">
        <v>2</v>
      </c>
      <c r="AB141" s="18">
        <v>6</v>
      </c>
      <c r="AC141" s="18">
        <f t="shared" si="98"/>
        <v>8</v>
      </c>
      <c r="AD141" s="18">
        <v>1</v>
      </c>
      <c r="AE141" s="18">
        <v>9</v>
      </c>
      <c r="AF141" s="18">
        <v>7</v>
      </c>
      <c r="AG141" s="18">
        <f t="shared" si="99"/>
        <v>16</v>
      </c>
      <c r="AH141" s="18">
        <v>1</v>
      </c>
      <c r="AI141" s="18">
        <v>4</v>
      </c>
      <c r="AJ141" s="18">
        <v>8</v>
      </c>
      <c r="AK141" s="18">
        <f t="shared" si="100"/>
        <v>12</v>
      </c>
      <c r="AL141" s="18">
        <v>1</v>
      </c>
      <c r="AM141" s="18">
        <v>9</v>
      </c>
      <c r="AN141" s="18">
        <v>7</v>
      </c>
      <c r="AO141" s="18">
        <f t="shared" si="101"/>
        <v>16</v>
      </c>
      <c r="AP141" s="18">
        <v>1</v>
      </c>
      <c r="AQ141" s="18">
        <v>8</v>
      </c>
      <c r="AR141" s="18">
        <v>1</v>
      </c>
      <c r="AS141" s="18">
        <f t="shared" si="102"/>
        <v>9</v>
      </c>
      <c r="AT141" s="18">
        <v>1</v>
      </c>
      <c r="AU141" s="29">
        <f t="shared" si="103"/>
        <v>34</v>
      </c>
      <c r="AV141" s="29">
        <f t="shared" si="103"/>
        <v>33</v>
      </c>
      <c r="AW141" s="29">
        <f t="shared" si="103"/>
        <v>67</v>
      </c>
      <c r="AX141" s="29">
        <f t="shared" si="103"/>
        <v>6</v>
      </c>
      <c r="AY141" s="18">
        <v>0</v>
      </c>
      <c r="AZ141" s="18">
        <v>0</v>
      </c>
      <c r="BA141" s="18">
        <f t="shared" si="104"/>
        <v>0</v>
      </c>
      <c r="BB141" s="18">
        <v>0</v>
      </c>
      <c r="BC141" s="18">
        <v>0</v>
      </c>
      <c r="BD141" s="18">
        <v>0</v>
      </c>
      <c r="BE141" s="18">
        <f t="shared" si="105"/>
        <v>0</v>
      </c>
      <c r="BF141" s="18">
        <v>0</v>
      </c>
      <c r="BG141" s="18">
        <v>0</v>
      </c>
      <c r="BH141" s="18">
        <v>0</v>
      </c>
      <c r="BI141" s="18">
        <f t="shared" si="106"/>
        <v>0</v>
      </c>
      <c r="BJ141" s="18">
        <v>0</v>
      </c>
      <c r="BK141" s="18">
        <v>0</v>
      </c>
      <c r="BL141" s="18">
        <v>0</v>
      </c>
      <c r="BM141" s="18">
        <f t="shared" si="107"/>
        <v>0</v>
      </c>
      <c r="BN141" s="18">
        <v>0</v>
      </c>
      <c r="BO141" s="19">
        <f t="shared" si="108"/>
        <v>41</v>
      </c>
      <c r="BP141" s="19">
        <f t="shared" si="108"/>
        <v>38</v>
      </c>
      <c r="BQ141" s="19">
        <f t="shared" si="108"/>
        <v>79</v>
      </c>
      <c r="BR141" s="19">
        <f t="shared" si="108"/>
        <v>8</v>
      </c>
      <c r="BS141" s="20"/>
      <c r="BT141" s="20"/>
    </row>
    <row r="142" spans="1:72" s="21" customFormat="1" ht="21.95" customHeight="1" x14ac:dyDescent="0.2">
      <c r="A142" s="14">
        <v>77</v>
      </c>
      <c r="B142" s="24">
        <v>54010148</v>
      </c>
      <c r="C142" s="76" t="s">
        <v>206</v>
      </c>
      <c r="D142" s="26" t="s">
        <v>201</v>
      </c>
      <c r="E142" s="27" t="s">
        <v>207</v>
      </c>
      <c r="F142" s="28" t="s">
        <v>201</v>
      </c>
      <c r="G142" s="18">
        <v>0</v>
      </c>
      <c r="H142" s="18">
        <v>0</v>
      </c>
      <c r="I142" s="18">
        <f t="shared" si="93"/>
        <v>0</v>
      </c>
      <c r="J142" s="18">
        <v>0</v>
      </c>
      <c r="K142" s="18">
        <v>2</v>
      </c>
      <c r="L142" s="18">
        <v>2</v>
      </c>
      <c r="M142" s="18">
        <f t="shared" si="94"/>
        <v>4</v>
      </c>
      <c r="N142" s="18">
        <v>1</v>
      </c>
      <c r="O142" s="18">
        <v>3</v>
      </c>
      <c r="P142" s="18">
        <v>3</v>
      </c>
      <c r="Q142" s="18">
        <f t="shared" si="95"/>
        <v>6</v>
      </c>
      <c r="R142" s="18">
        <v>1</v>
      </c>
      <c r="S142" s="29">
        <f t="shared" si="96"/>
        <v>5</v>
      </c>
      <c r="T142" s="29">
        <f t="shared" si="96"/>
        <v>5</v>
      </c>
      <c r="U142" s="29">
        <f t="shared" si="96"/>
        <v>10</v>
      </c>
      <c r="V142" s="29">
        <f t="shared" si="96"/>
        <v>2</v>
      </c>
      <c r="W142" s="18">
        <v>0</v>
      </c>
      <c r="X142" s="18">
        <v>3</v>
      </c>
      <c r="Y142" s="18">
        <f t="shared" si="97"/>
        <v>3</v>
      </c>
      <c r="Z142" s="18">
        <v>1</v>
      </c>
      <c r="AA142" s="18">
        <v>3</v>
      </c>
      <c r="AB142" s="18">
        <v>2</v>
      </c>
      <c r="AC142" s="18">
        <f t="shared" si="98"/>
        <v>5</v>
      </c>
      <c r="AD142" s="18">
        <v>1</v>
      </c>
      <c r="AE142" s="18">
        <v>2</v>
      </c>
      <c r="AF142" s="18">
        <v>3</v>
      </c>
      <c r="AG142" s="18">
        <f t="shared" si="99"/>
        <v>5</v>
      </c>
      <c r="AH142" s="18">
        <v>1</v>
      </c>
      <c r="AI142" s="18">
        <v>7</v>
      </c>
      <c r="AJ142" s="18">
        <v>6</v>
      </c>
      <c r="AK142" s="18">
        <f t="shared" si="100"/>
        <v>13</v>
      </c>
      <c r="AL142" s="18">
        <v>1</v>
      </c>
      <c r="AM142" s="18">
        <v>4</v>
      </c>
      <c r="AN142" s="18">
        <v>2</v>
      </c>
      <c r="AO142" s="18">
        <f t="shared" si="101"/>
        <v>6</v>
      </c>
      <c r="AP142" s="18">
        <v>1</v>
      </c>
      <c r="AQ142" s="18">
        <v>6</v>
      </c>
      <c r="AR142" s="18">
        <v>2</v>
      </c>
      <c r="AS142" s="18">
        <f t="shared" si="102"/>
        <v>8</v>
      </c>
      <c r="AT142" s="18">
        <v>1</v>
      </c>
      <c r="AU142" s="29">
        <f t="shared" si="103"/>
        <v>22</v>
      </c>
      <c r="AV142" s="29">
        <f t="shared" si="103"/>
        <v>18</v>
      </c>
      <c r="AW142" s="29">
        <f t="shared" si="103"/>
        <v>40</v>
      </c>
      <c r="AX142" s="29">
        <f t="shared" si="103"/>
        <v>6</v>
      </c>
      <c r="AY142" s="18">
        <v>0</v>
      </c>
      <c r="AZ142" s="18">
        <v>0</v>
      </c>
      <c r="BA142" s="18">
        <f t="shared" si="104"/>
        <v>0</v>
      </c>
      <c r="BB142" s="18">
        <v>0</v>
      </c>
      <c r="BC142" s="18">
        <v>0</v>
      </c>
      <c r="BD142" s="18">
        <v>0</v>
      </c>
      <c r="BE142" s="18">
        <f t="shared" si="105"/>
        <v>0</v>
      </c>
      <c r="BF142" s="18">
        <v>0</v>
      </c>
      <c r="BG142" s="18">
        <v>0</v>
      </c>
      <c r="BH142" s="18">
        <v>0</v>
      </c>
      <c r="BI142" s="18">
        <f t="shared" si="106"/>
        <v>0</v>
      </c>
      <c r="BJ142" s="18">
        <v>0</v>
      </c>
      <c r="BK142" s="18">
        <v>0</v>
      </c>
      <c r="BL142" s="18">
        <v>0</v>
      </c>
      <c r="BM142" s="18">
        <f t="shared" si="107"/>
        <v>0</v>
      </c>
      <c r="BN142" s="18">
        <v>0</v>
      </c>
      <c r="BO142" s="19">
        <f t="shared" si="108"/>
        <v>27</v>
      </c>
      <c r="BP142" s="19">
        <f t="shared" si="108"/>
        <v>23</v>
      </c>
      <c r="BQ142" s="19">
        <f t="shared" si="108"/>
        <v>50</v>
      </c>
      <c r="BR142" s="19">
        <f t="shared" si="108"/>
        <v>8</v>
      </c>
      <c r="BS142" s="20"/>
      <c r="BT142" s="20"/>
    </row>
    <row r="143" spans="1:72" s="21" customFormat="1" ht="21.95" customHeight="1" x14ac:dyDescent="0.2">
      <c r="A143" s="14">
        <v>78</v>
      </c>
      <c r="B143" s="24">
        <v>54010149</v>
      </c>
      <c r="C143" s="30" t="s">
        <v>208</v>
      </c>
      <c r="D143" s="26" t="s">
        <v>201</v>
      </c>
      <c r="E143" s="27" t="s">
        <v>207</v>
      </c>
      <c r="F143" s="28" t="s">
        <v>201</v>
      </c>
      <c r="G143" s="18">
        <v>0</v>
      </c>
      <c r="H143" s="18">
        <v>0</v>
      </c>
      <c r="I143" s="18">
        <f t="shared" si="93"/>
        <v>0</v>
      </c>
      <c r="J143" s="18">
        <v>0</v>
      </c>
      <c r="K143" s="18">
        <v>0</v>
      </c>
      <c r="L143" s="18">
        <v>4</v>
      </c>
      <c r="M143" s="18">
        <f t="shared" si="94"/>
        <v>4</v>
      </c>
      <c r="N143" s="18">
        <v>1</v>
      </c>
      <c r="O143" s="18">
        <v>1</v>
      </c>
      <c r="P143" s="18">
        <v>0</v>
      </c>
      <c r="Q143" s="18">
        <f t="shared" si="95"/>
        <v>1</v>
      </c>
      <c r="R143" s="18">
        <v>1</v>
      </c>
      <c r="S143" s="29">
        <f t="shared" si="96"/>
        <v>1</v>
      </c>
      <c r="T143" s="29">
        <f t="shared" si="96"/>
        <v>4</v>
      </c>
      <c r="U143" s="29">
        <f t="shared" si="96"/>
        <v>5</v>
      </c>
      <c r="V143" s="29">
        <f t="shared" si="96"/>
        <v>2</v>
      </c>
      <c r="W143" s="18">
        <v>4</v>
      </c>
      <c r="X143" s="18">
        <v>2</v>
      </c>
      <c r="Y143" s="18">
        <f t="shared" si="97"/>
        <v>6</v>
      </c>
      <c r="Z143" s="18">
        <v>1</v>
      </c>
      <c r="AA143" s="18">
        <v>3</v>
      </c>
      <c r="AB143" s="18">
        <v>0</v>
      </c>
      <c r="AC143" s="18">
        <f t="shared" si="98"/>
        <v>3</v>
      </c>
      <c r="AD143" s="18">
        <v>1</v>
      </c>
      <c r="AE143" s="18">
        <v>0</v>
      </c>
      <c r="AF143" s="18">
        <v>0</v>
      </c>
      <c r="AG143" s="18">
        <f t="shared" si="99"/>
        <v>0</v>
      </c>
      <c r="AH143" s="18">
        <v>0</v>
      </c>
      <c r="AI143" s="18">
        <v>4</v>
      </c>
      <c r="AJ143" s="18">
        <v>1</v>
      </c>
      <c r="AK143" s="18">
        <f t="shared" si="100"/>
        <v>5</v>
      </c>
      <c r="AL143" s="18">
        <v>1</v>
      </c>
      <c r="AM143" s="18">
        <v>1</v>
      </c>
      <c r="AN143" s="18">
        <v>3</v>
      </c>
      <c r="AO143" s="18">
        <f t="shared" si="101"/>
        <v>4</v>
      </c>
      <c r="AP143" s="18">
        <v>1</v>
      </c>
      <c r="AQ143" s="18">
        <v>2</v>
      </c>
      <c r="AR143" s="18">
        <v>3</v>
      </c>
      <c r="AS143" s="18">
        <f t="shared" si="102"/>
        <v>5</v>
      </c>
      <c r="AT143" s="18">
        <v>1</v>
      </c>
      <c r="AU143" s="29">
        <f t="shared" si="103"/>
        <v>14</v>
      </c>
      <c r="AV143" s="29">
        <f t="shared" si="103"/>
        <v>9</v>
      </c>
      <c r="AW143" s="29">
        <f t="shared" si="103"/>
        <v>23</v>
      </c>
      <c r="AX143" s="29">
        <f t="shared" si="103"/>
        <v>5</v>
      </c>
      <c r="AY143" s="18">
        <v>0</v>
      </c>
      <c r="AZ143" s="18">
        <v>0</v>
      </c>
      <c r="BA143" s="18">
        <f t="shared" si="104"/>
        <v>0</v>
      </c>
      <c r="BB143" s="18">
        <v>0</v>
      </c>
      <c r="BC143" s="18">
        <v>0</v>
      </c>
      <c r="BD143" s="18">
        <v>0</v>
      </c>
      <c r="BE143" s="18">
        <f t="shared" si="105"/>
        <v>0</v>
      </c>
      <c r="BF143" s="18">
        <v>0</v>
      </c>
      <c r="BG143" s="18">
        <v>0</v>
      </c>
      <c r="BH143" s="18">
        <v>0</v>
      </c>
      <c r="BI143" s="18">
        <f t="shared" si="106"/>
        <v>0</v>
      </c>
      <c r="BJ143" s="18">
        <v>0</v>
      </c>
      <c r="BK143" s="18">
        <v>0</v>
      </c>
      <c r="BL143" s="18">
        <v>0</v>
      </c>
      <c r="BM143" s="18">
        <f t="shared" si="107"/>
        <v>0</v>
      </c>
      <c r="BN143" s="18">
        <v>0</v>
      </c>
      <c r="BO143" s="19">
        <f t="shared" si="108"/>
        <v>15</v>
      </c>
      <c r="BP143" s="19">
        <f t="shared" si="108"/>
        <v>13</v>
      </c>
      <c r="BQ143" s="19">
        <f t="shared" si="108"/>
        <v>28</v>
      </c>
      <c r="BR143" s="19">
        <f t="shared" si="108"/>
        <v>7</v>
      </c>
      <c r="BS143" s="20"/>
      <c r="BT143" s="20"/>
    </row>
    <row r="144" spans="1:72" s="21" customFormat="1" ht="21.95" customHeight="1" x14ac:dyDescent="0.2">
      <c r="A144" s="14">
        <v>79</v>
      </c>
      <c r="B144" s="24">
        <v>54010150</v>
      </c>
      <c r="C144" s="30" t="s">
        <v>209</v>
      </c>
      <c r="D144" s="26" t="s">
        <v>201</v>
      </c>
      <c r="E144" s="27" t="s">
        <v>84</v>
      </c>
      <c r="F144" s="28" t="s">
        <v>201</v>
      </c>
      <c r="G144" s="18">
        <v>0</v>
      </c>
      <c r="H144" s="18">
        <v>0</v>
      </c>
      <c r="I144" s="18">
        <f t="shared" si="93"/>
        <v>0</v>
      </c>
      <c r="J144" s="18">
        <v>0</v>
      </c>
      <c r="K144" s="18">
        <v>1</v>
      </c>
      <c r="L144" s="18">
        <v>3</v>
      </c>
      <c r="M144" s="18">
        <f t="shared" si="94"/>
        <v>4</v>
      </c>
      <c r="N144" s="18">
        <v>1</v>
      </c>
      <c r="O144" s="18">
        <v>0</v>
      </c>
      <c r="P144" s="18">
        <v>3</v>
      </c>
      <c r="Q144" s="18">
        <f t="shared" si="95"/>
        <v>3</v>
      </c>
      <c r="R144" s="18">
        <v>1</v>
      </c>
      <c r="S144" s="29">
        <f t="shared" si="96"/>
        <v>1</v>
      </c>
      <c r="T144" s="29">
        <f t="shared" si="96"/>
        <v>6</v>
      </c>
      <c r="U144" s="29">
        <f t="shared" si="96"/>
        <v>7</v>
      </c>
      <c r="V144" s="29">
        <f t="shared" si="96"/>
        <v>2</v>
      </c>
      <c r="W144" s="18">
        <v>3</v>
      </c>
      <c r="X144" s="18">
        <v>2</v>
      </c>
      <c r="Y144" s="18">
        <f t="shared" si="97"/>
        <v>5</v>
      </c>
      <c r="Z144" s="18">
        <v>1</v>
      </c>
      <c r="AA144" s="18">
        <v>6</v>
      </c>
      <c r="AB144" s="18">
        <v>6</v>
      </c>
      <c r="AC144" s="18">
        <f t="shared" si="98"/>
        <v>12</v>
      </c>
      <c r="AD144" s="18">
        <v>1</v>
      </c>
      <c r="AE144" s="18">
        <v>5</v>
      </c>
      <c r="AF144" s="18">
        <v>1</v>
      </c>
      <c r="AG144" s="18">
        <f t="shared" si="99"/>
        <v>6</v>
      </c>
      <c r="AH144" s="18">
        <v>1</v>
      </c>
      <c r="AI144" s="18">
        <v>2</v>
      </c>
      <c r="AJ144" s="18">
        <v>2</v>
      </c>
      <c r="AK144" s="18">
        <f t="shared" si="100"/>
        <v>4</v>
      </c>
      <c r="AL144" s="18">
        <v>1</v>
      </c>
      <c r="AM144" s="18">
        <v>2</v>
      </c>
      <c r="AN144" s="18">
        <v>1</v>
      </c>
      <c r="AO144" s="18">
        <f t="shared" si="101"/>
        <v>3</v>
      </c>
      <c r="AP144" s="18">
        <v>1</v>
      </c>
      <c r="AQ144" s="18">
        <v>4</v>
      </c>
      <c r="AR144" s="18">
        <v>2</v>
      </c>
      <c r="AS144" s="18">
        <f t="shared" si="102"/>
        <v>6</v>
      </c>
      <c r="AT144" s="18">
        <v>1</v>
      </c>
      <c r="AU144" s="29">
        <f t="shared" si="103"/>
        <v>22</v>
      </c>
      <c r="AV144" s="29">
        <f t="shared" si="103"/>
        <v>14</v>
      </c>
      <c r="AW144" s="29">
        <f t="shared" si="103"/>
        <v>36</v>
      </c>
      <c r="AX144" s="29">
        <f t="shared" si="103"/>
        <v>6</v>
      </c>
      <c r="AY144" s="18">
        <v>0</v>
      </c>
      <c r="AZ144" s="18">
        <v>0</v>
      </c>
      <c r="BA144" s="18">
        <f t="shared" si="104"/>
        <v>0</v>
      </c>
      <c r="BB144" s="18">
        <v>0</v>
      </c>
      <c r="BC144" s="18">
        <v>0</v>
      </c>
      <c r="BD144" s="18">
        <v>0</v>
      </c>
      <c r="BE144" s="18">
        <f t="shared" si="105"/>
        <v>0</v>
      </c>
      <c r="BF144" s="18">
        <v>0</v>
      </c>
      <c r="BG144" s="18">
        <v>0</v>
      </c>
      <c r="BH144" s="18">
        <v>0</v>
      </c>
      <c r="BI144" s="18">
        <f t="shared" si="106"/>
        <v>0</v>
      </c>
      <c r="BJ144" s="18">
        <v>0</v>
      </c>
      <c r="BK144" s="18">
        <v>0</v>
      </c>
      <c r="BL144" s="18">
        <v>0</v>
      </c>
      <c r="BM144" s="18">
        <f t="shared" si="107"/>
        <v>0</v>
      </c>
      <c r="BN144" s="18">
        <v>0</v>
      </c>
      <c r="BO144" s="19">
        <f t="shared" si="108"/>
        <v>23</v>
      </c>
      <c r="BP144" s="19">
        <f t="shared" si="108"/>
        <v>20</v>
      </c>
      <c r="BQ144" s="19">
        <f t="shared" si="108"/>
        <v>43</v>
      </c>
      <c r="BR144" s="19">
        <f t="shared" si="108"/>
        <v>8</v>
      </c>
      <c r="BS144" s="20"/>
      <c r="BT144" s="20"/>
    </row>
    <row r="145" spans="1:72" s="21" customFormat="1" ht="21.95" customHeight="1" x14ac:dyDescent="0.2">
      <c r="A145" s="14">
        <v>80</v>
      </c>
      <c r="B145" s="24">
        <v>54010151</v>
      </c>
      <c r="C145" s="30" t="s">
        <v>210</v>
      </c>
      <c r="D145" s="26" t="s">
        <v>201</v>
      </c>
      <c r="E145" s="27" t="s">
        <v>211</v>
      </c>
      <c r="F145" s="28" t="s">
        <v>201</v>
      </c>
      <c r="G145" s="18">
        <v>0</v>
      </c>
      <c r="H145" s="18">
        <v>0</v>
      </c>
      <c r="I145" s="18">
        <f t="shared" si="93"/>
        <v>0</v>
      </c>
      <c r="J145" s="18">
        <v>0</v>
      </c>
      <c r="K145" s="18">
        <v>0</v>
      </c>
      <c r="L145" s="18">
        <v>0</v>
      </c>
      <c r="M145" s="18">
        <f t="shared" si="94"/>
        <v>0</v>
      </c>
      <c r="N145" s="18">
        <v>0</v>
      </c>
      <c r="O145" s="18">
        <v>0</v>
      </c>
      <c r="P145" s="18">
        <v>2</v>
      </c>
      <c r="Q145" s="18">
        <f t="shared" si="95"/>
        <v>2</v>
      </c>
      <c r="R145" s="18">
        <v>1</v>
      </c>
      <c r="S145" s="29">
        <f t="shared" si="96"/>
        <v>0</v>
      </c>
      <c r="T145" s="29">
        <f t="shared" si="96"/>
        <v>2</v>
      </c>
      <c r="U145" s="29">
        <f t="shared" si="96"/>
        <v>2</v>
      </c>
      <c r="V145" s="29">
        <f t="shared" si="96"/>
        <v>1</v>
      </c>
      <c r="W145" s="18">
        <v>2</v>
      </c>
      <c r="X145" s="18">
        <v>0</v>
      </c>
      <c r="Y145" s="18">
        <f t="shared" si="97"/>
        <v>2</v>
      </c>
      <c r="Z145" s="18">
        <v>1</v>
      </c>
      <c r="AA145" s="18">
        <v>3</v>
      </c>
      <c r="AB145" s="18">
        <v>3</v>
      </c>
      <c r="AC145" s="18">
        <f t="shared" si="98"/>
        <v>6</v>
      </c>
      <c r="AD145" s="18">
        <v>1</v>
      </c>
      <c r="AE145" s="18">
        <v>0</v>
      </c>
      <c r="AF145" s="18">
        <v>0</v>
      </c>
      <c r="AG145" s="18">
        <f t="shared" si="99"/>
        <v>0</v>
      </c>
      <c r="AH145" s="18">
        <v>0</v>
      </c>
      <c r="AI145" s="18">
        <v>1</v>
      </c>
      <c r="AJ145" s="18">
        <v>1</v>
      </c>
      <c r="AK145" s="18">
        <f t="shared" si="100"/>
        <v>2</v>
      </c>
      <c r="AL145" s="18">
        <v>1</v>
      </c>
      <c r="AM145" s="18">
        <v>2</v>
      </c>
      <c r="AN145" s="18">
        <v>3</v>
      </c>
      <c r="AO145" s="18">
        <f t="shared" si="101"/>
        <v>5</v>
      </c>
      <c r="AP145" s="18">
        <v>1</v>
      </c>
      <c r="AQ145" s="18">
        <v>1</v>
      </c>
      <c r="AR145" s="18">
        <v>3</v>
      </c>
      <c r="AS145" s="18">
        <f t="shared" si="102"/>
        <v>4</v>
      </c>
      <c r="AT145" s="18">
        <v>1</v>
      </c>
      <c r="AU145" s="29">
        <f t="shared" si="103"/>
        <v>9</v>
      </c>
      <c r="AV145" s="29">
        <f t="shared" si="103"/>
        <v>10</v>
      </c>
      <c r="AW145" s="29">
        <f t="shared" si="103"/>
        <v>19</v>
      </c>
      <c r="AX145" s="29">
        <f t="shared" si="103"/>
        <v>5</v>
      </c>
      <c r="AY145" s="18">
        <v>0</v>
      </c>
      <c r="AZ145" s="18">
        <v>0</v>
      </c>
      <c r="BA145" s="18">
        <f t="shared" si="104"/>
        <v>0</v>
      </c>
      <c r="BB145" s="18">
        <v>0</v>
      </c>
      <c r="BC145" s="18">
        <v>0</v>
      </c>
      <c r="BD145" s="18">
        <v>0</v>
      </c>
      <c r="BE145" s="18">
        <f t="shared" si="105"/>
        <v>0</v>
      </c>
      <c r="BF145" s="18">
        <v>0</v>
      </c>
      <c r="BG145" s="18">
        <v>0</v>
      </c>
      <c r="BH145" s="18">
        <v>0</v>
      </c>
      <c r="BI145" s="18">
        <f t="shared" si="106"/>
        <v>0</v>
      </c>
      <c r="BJ145" s="18">
        <v>0</v>
      </c>
      <c r="BK145" s="18">
        <v>0</v>
      </c>
      <c r="BL145" s="18">
        <v>0</v>
      </c>
      <c r="BM145" s="18">
        <f t="shared" si="107"/>
        <v>0</v>
      </c>
      <c r="BN145" s="18">
        <v>0</v>
      </c>
      <c r="BO145" s="19">
        <f t="shared" si="108"/>
        <v>9</v>
      </c>
      <c r="BP145" s="19">
        <f t="shared" si="108"/>
        <v>12</v>
      </c>
      <c r="BQ145" s="19">
        <f t="shared" si="108"/>
        <v>21</v>
      </c>
      <c r="BR145" s="19">
        <f t="shared" si="108"/>
        <v>6</v>
      </c>
      <c r="BS145" s="20"/>
      <c r="BT145" s="20"/>
    </row>
    <row r="146" spans="1:72" s="21" customFormat="1" ht="21.95" customHeight="1" x14ac:dyDescent="0.2">
      <c r="A146" s="14">
        <v>81</v>
      </c>
      <c r="B146" s="24">
        <v>54010152</v>
      </c>
      <c r="C146" s="30" t="s">
        <v>212</v>
      </c>
      <c r="D146" s="26" t="s">
        <v>201</v>
      </c>
      <c r="E146" s="27" t="s">
        <v>201</v>
      </c>
      <c r="F146" s="28" t="s">
        <v>201</v>
      </c>
      <c r="G146" s="18">
        <v>0</v>
      </c>
      <c r="H146" s="18">
        <v>0</v>
      </c>
      <c r="I146" s="18">
        <f t="shared" si="93"/>
        <v>0</v>
      </c>
      <c r="J146" s="18">
        <v>0</v>
      </c>
      <c r="K146" s="18">
        <v>0</v>
      </c>
      <c r="L146" s="18">
        <v>0</v>
      </c>
      <c r="M146" s="18">
        <f t="shared" si="94"/>
        <v>0</v>
      </c>
      <c r="N146" s="18">
        <v>0</v>
      </c>
      <c r="O146" s="18">
        <v>0</v>
      </c>
      <c r="P146" s="18">
        <v>0</v>
      </c>
      <c r="Q146" s="18">
        <f t="shared" si="95"/>
        <v>0</v>
      </c>
      <c r="R146" s="18">
        <v>0</v>
      </c>
      <c r="S146" s="29">
        <f t="shared" si="96"/>
        <v>0</v>
      </c>
      <c r="T146" s="29">
        <f t="shared" si="96"/>
        <v>0</v>
      </c>
      <c r="U146" s="29">
        <f t="shared" si="96"/>
        <v>0</v>
      </c>
      <c r="V146" s="29">
        <f t="shared" si="96"/>
        <v>0</v>
      </c>
      <c r="W146" s="18">
        <v>23</v>
      </c>
      <c r="X146" s="18">
        <v>17</v>
      </c>
      <c r="Y146" s="18">
        <f t="shared" si="97"/>
        <v>40</v>
      </c>
      <c r="Z146" s="18">
        <v>2</v>
      </c>
      <c r="AA146" s="18">
        <v>22</v>
      </c>
      <c r="AB146" s="18">
        <v>17</v>
      </c>
      <c r="AC146" s="18">
        <f t="shared" si="98"/>
        <v>39</v>
      </c>
      <c r="AD146" s="18">
        <v>2</v>
      </c>
      <c r="AE146" s="18">
        <v>19</v>
      </c>
      <c r="AF146" s="18">
        <v>21</v>
      </c>
      <c r="AG146" s="18">
        <f t="shared" si="99"/>
        <v>40</v>
      </c>
      <c r="AH146" s="18">
        <v>2</v>
      </c>
      <c r="AI146" s="18">
        <v>14</v>
      </c>
      <c r="AJ146" s="18">
        <v>12</v>
      </c>
      <c r="AK146" s="18">
        <f t="shared" si="100"/>
        <v>26</v>
      </c>
      <c r="AL146" s="18">
        <v>1</v>
      </c>
      <c r="AM146" s="18">
        <v>13</v>
      </c>
      <c r="AN146" s="18">
        <v>9</v>
      </c>
      <c r="AO146" s="18">
        <f t="shared" si="101"/>
        <v>22</v>
      </c>
      <c r="AP146" s="18">
        <v>1</v>
      </c>
      <c r="AQ146" s="18">
        <v>9</v>
      </c>
      <c r="AR146" s="18">
        <v>17</v>
      </c>
      <c r="AS146" s="18">
        <f t="shared" si="102"/>
        <v>26</v>
      </c>
      <c r="AT146" s="18">
        <v>1</v>
      </c>
      <c r="AU146" s="29">
        <f t="shared" si="103"/>
        <v>100</v>
      </c>
      <c r="AV146" s="29">
        <f t="shared" si="103"/>
        <v>93</v>
      </c>
      <c r="AW146" s="29">
        <f t="shared" si="103"/>
        <v>193</v>
      </c>
      <c r="AX146" s="29">
        <f t="shared" si="103"/>
        <v>9</v>
      </c>
      <c r="AY146" s="18">
        <v>0</v>
      </c>
      <c r="AZ146" s="18">
        <v>0</v>
      </c>
      <c r="BA146" s="18">
        <f t="shared" si="104"/>
        <v>0</v>
      </c>
      <c r="BB146" s="18">
        <v>0</v>
      </c>
      <c r="BC146" s="18">
        <v>0</v>
      </c>
      <c r="BD146" s="18">
        <v>0</v>
      </c>
      <c r="BE146" s="18">
        <f t="shared" si="105"/>
        <v>0</v>
      </c>
      <c r="BF146" s="18">
        <v>0</v>
      </c>
      <c r="BG146" s="18">
        <v>0</v>
      </c>
      <c r="BH146" s="18">
        <v>0</v>
      </c>
      <c r="BI146" s="18">
        <f t="shared" si="106"/>
        <v>0</v>
      </c>
      <c r="BJ146" s="18">
        <v>0</v>
      </c>
      <c r="BK146" s="18">
        <v>0</v>
      </c>
      <c r="BL146" s="18">
        <v>0</v>
      </c>
      <c r="BM146" s="18">
        <f t="shared" si="107"/>
        <v>0</v>
      </c>
      <c r="BN146" s="18">
        <v>0</v>
      </c>
      <c r="BO146" s="19">
        <f t="shared" si="108"/>
        <v>100</v>
      </c>
      <c r="BP146" s="19">
        <f t="shared" si="108"/>
        <v>93</v>
      </c>
      <c r="BQ146" s="19">
        <f t="shared" si="108"/>
        <v>193</v>
      </c>
      <c r="BR146" s="19">
        <f t="shared" si="108"/>
        <v>9</v>
      </c>
      <c r="BS146" s="20"/>
      <c r="BT146" s="20"/>
    </row>
    <row r="147" spans="1:72" s="21" customFormat="1" ht="21.95" customHeight="1" x14ac:dyDescent="0.2">
      <c r="A147" s="33"/>
      <c r="B147" s="34"/>
      <c r="C147" s="56" t="s">
        <v>213</v>
      </c>
      <c r="D147" s="36"/>
      <c r="E147" s="37"/>
      <c r="F147" s="38"/>
      <c r="G147" s="19">
        <f>SUM(G139:G146)</f>
        <v>0</v>
      </c>
      <c r="H147" s="19">
        <f t="shared" ref="H147:BR147" si="109">SUM(H139:H146)</f>
        <v>0</v>
      </c>
      <c r="I147" s="19">
        <f t="shared" si="109"/>
        <v>0</v>
      </c>
      <c r="J147" s="19">
        <f t="shared" si="109"/>
        <v>0</v>
      </c>
      <c r="K147" s="19">
        <f t="shared" si="109"/>
        <v>16</v>
      </c>
      <c r="L147" s="19">
        <f t="shared" si="109"/>
        <v>18</v>
      </c>
      <c r="M147" s="19">
        <f t="shared" si="109"/>
        <v>34</v>
      </c>
      <c r="N147" s="19">
        <f t="shared" si="109"/>
        <v>6</v>
      </c>
      <c r="O147" s="19">
        <f t="shared" si="109"/>
        <v>8</v>
      </c>
      <c r="P147" s="19">
        <f t="shared" si="109"/>
        <v>16</v>
      </c>
      <c r="Q147" s="19">
        <f t="shared" si="109"/>
        <v>24</v>
      </c>
      <c r="R147" s="19">
        <f t="shared" si="109"/>
        <v>7</v>
      </c>
      <c r="S147" s="19">
        <f t="shared" si="109"/>
        <v>24</v>
      </c>
      <c r="T147" s="19">
        <f t="shared" si="109"/>
        <v>34</v>
      </c>
      <c r="U147" s="19">
        <f t="shared" si="109"/>
        <v>58</v>
      </c>
      <c r="V147" s="19">
        <f t="shared" si="109"/>
        <v>13</v>
      </c>
      <c r="W147" s="19">
        <f t="shared" si="109"/>
        <v>44</v>
      </c>
      <c r="X147" s="19">
        <f t="shared" si="109"/>
        <v>34</v>
      </c>
      <c r="Y147" s="19">
        <f t="shared" si="109"/>
        <v>78</v>
      </c>
      <c r="Z147" s="19">
        <f t="shared" si="109"/>
        <v>9</v>
      </c>
      <c r="AA147" s="19">
        <f t="shared" si="109"/>
        <v>47</v>
      </c>
      <c r="AB147" s="19">
        <f t="shared" si="109"/>
        <v>48</v>
      </c>
      <c r="AC147" s="19">
        <f t="shared" si="109"/>
        <v>95</v>
      </c>
      <c r="AD147" s="19">
        <f t="shared" si="109"/>
        <v>9</v>
      </c>
      <c r="AE147" s="19">
        <f t="shared" si="109"/>
        <v>40</v>
      </c>
      <c r="AF147" s="19">
        <f t="shared" si="109"/>
        <v>38</v>
      </c>
      <c r="AG147" s="19">
        <f t="shared" si="109"/>
        <v>78</v>
      </c>
      <c r="AH147" s="19">
        <f t="shared" si="109"/>
        <v>7</v>
      </c>
      <c r="AI147" s="19">
        <f t="shared" si="109"/>
        <v>41</v>
      </c>
      <c r="AJ147" s="19">
        <f t="shared" si="109"/>
        <v>36</v>
      </c>
      <c r="AK147" s="19">
        <f t="shared" si="109"/>
        <v>77</v>
      </c>
      <c r="AL147" s="19">
        <f t="shared" si="109"/>
        <v>8</v>
      </c>
      <c r="AM147" s="19">
        <f t="shared" si="109"/>
        <v>34</v>
      </c>
      <c r="AN147" s="19">
        <f t="shared" si="109"/>
        <v>31</v>
      </c>
      <c r="AO147" s="19">
        <f t="shared" si="109"/>
        <v>65</v>
      </c>
      <c r="AP147" s="19">
        <f t="shared" si="109"/>
        <v>8</v>
      </c>
      <c r="AQ147" s="19">
        <f t="shared" si="109"/>
        <v>38</v>
      </c>
      <c r="AR147" s="19">
        <f t="shared" si="109"/>
        <v>37</v>
      </c>
      <c r="AS147" s="19">
        <f t="shared" si="109"/>
        <v>75</v>
      </c>
      <c r="AT147" s="19">
        <f t="shared" si="109"/>
        <v>8</v>
      </c>
      <c r="AU147" s="19">
        <f t="shared" si="109"/>
        <v>244</v>
      </c>
      <c r="AV147" s="19">
        <f t="shared" si="109"/>
        <v>224</v>
      </c>
      <c r="AW147" s="19">
        <f t="shared" si="109"/>
        <v>468</v>
      </c>
      <c r="AX147" s="19">
        <f t="shared" si="109"/>
        <v>49</v>
      </c>
      <c r="AY147" s="19">
        <f t="shared" si="109"/>
        <v>4</v>
      </c>
      <c r="AZ147" s="19">
        <f t="shared" si="109"/>
        <v>3</v>
      </c>
      <c r="BA147" s="19">
        <f t="shared" si="109"/>
        <v>7</v>
      </c>
      <c r="BB147" s="19">
        <f t="shared" si="109"/>
        <v>1</v>
      </c>
      <c r="BC147" s="19">
        <f t="shared" si="109"/>
        <v>7</v>
      </c>
      <c r="BD147" s="19">
        <f t="shared" si="109"/>
        <v>2</v>
      </c>
      <c r="BE147" s="19">
        <f t="shared" si="109"/>
        <v>9</v>
      </c>
      <c r="BF147" s="19">
        <f t="shared" si="109"/>
        <v>1</v>
      </c>
      <c r="BG147" s="19">
        <f t="shared" si="109"/>
        <v>9</v>
      </c>
      <c r="BH147" s="19">
        <f t="shared" si="109"/>
        <v>3</v>
      </c>
      <c r="BI147" s="19">
        <f t="shared" si="109"/>
        <v>12</v>
      </c>
      <c r="BJ147" s="19">
        <f t="shared" si="109"/>
        <v>1</v>
      </c>
      <c r="BK147" s="19">
        <f t="shared" si="109"/>
        <v>20</v>
      </c>
      <c r="BL147" s="19">
        <f t="shared" si="109"/>
        <v>8</v>
      </c>
      <c r="BM147" s="29">
        <f t="shared" si="109"/>
        <v>28</v>
      </c>
      <c r="BN147" s="29">
        <f t="shared" si="109"/>
        <v>3</v>
      </c>
      <c r="BO147" s="19">
        <f t="shared" si="109"/>
        <v>288</v>
      </c>
      <c r="BP147" s="19">
        <f t="shared" si="109"/>
        <v>266</v>
      </c>
      <c r="BQ147" s="19">
        <f t="shared" si="109"/>
        <v>554</v>
      </c>
      <c r="BR147" s="19">
        <f t="shared" si="109"/>
        <v>65</v>
      </c>
      <c r="BS147" s="20"/>
      <c r="BT147" s="20"/>
    </row>
    <row r="148" spans="1:72" s="83" customFormat="1" ht="21.95" customHeight="1" x14ac:dyDescent="0.2">
      <c r="A148" s="100" t="s">
        <v>214</v>
      </c>
      <c r="B148" s="101"/>
      <c r="C148" s="101"/>
      <c r="D148" s="77"/>
      <c r="E148" s="78"/>
      <c r="F148" s="79"/>
      <c r="G148" s="80">
        <f t="shared" ref="G148:BR148" si="110">+G147+G136+G98+G59</f>
        <v>160</v>
      </c>
      <c r="H148" s="49">
        <f t="shared" si="110"/>
        <v>154</v>
      </c>
      <c r="I148" s="49">
        <f t="shared" si="110"/>
        <v>314</v>
      </c>
      <c r="J148" s="49">
        <f t="shared" si="110"/>
        <v>23</v>
      </c>
      <c r="K148" s="49">
        <f t="shared" si="110"/>
        <v>455</v>
      </c>
      <c r="L148" s="49">
        <f t="shared" si="110"/>
        <v>429</v>
      </c>
      <c r="M148" s="49">
        <f t="shared" si="110"/>
        <v>884</v>
      </c>
      <c r="N148" s="49">
        <f t="shared" si="110"/>
        <v>101</v>
      </c>
      <c r="O148" s="49">
        <f t="shared" si="110"/>
        <v>477</v>
      </c>
      <c r="P148" s="80">
        <f t="shared" si="110"/>
        <v>489</v>
      </c>
      <c r="Q148" s="80">
        <f t="shared" si="110"/>
        <v>966</v>
      </c>
      <c r="R148" s="80">
        <f t="shared" si="110"/>
        <v>105</v>
      </c>
      <c r="S148" s="80">
        <f t="shared" si="110"/>
        <v>1092</v>
      </c>
      <c r="T148" s="80">
        <f t="shared" si="110"/>
        <v>1072</v>
      </c>
      <c r="U148" s="80">
        <f t="shared" si="110"/>
        <v>2164</v>
      </c>
      <c r="V148" s="80">
        <f t="shared" si="110"/>
        <v>229</v>
      </c>
      <c r="W148" s="80">
        <f t="shared" si="110"/>
        <v>693</v>
      </c>
      <c r="X148" s="80">
        <f t="shared" si="110"/>
        <v>649</v>
      </c>
      <c r="Y148" s="80">
        <f t="shared" si="110"/>
        <v>1342</v>
      </c>
      <c r="Z148" s="80">
        <f t="shared" si="110"/>
        <v>120</v>
      </c>
      <c r="AA148" s="80">
        <f t="shared" si="110"/>
        <v>681</v>
      </c>
      <c r="AB148" s="80">
        <f t="shared" si="110"/>
        <v>643</v>
      </c>
      <c r="AC148" s="80">
        <f t="shared" si="110"/>
        <v>1324</v>
      </c>
      <c r="AD148" s="80">
        <f t="shared" si="110"/>
        <v>119</v>
      </c>
      <c r="AE148" s="80">
        <f t="shared" si="110"/>
        <v>685</v>
      </c>
      <c r="AF148" s="80">
        <f t="shared" si="110"/>
        <v>670</v>
      </c>
      <c r="AG148" s="80">
        <f t="shared" si="110"/>
        <v>1355</v>
      </c>
      <c r="AH148" s="80">
        <f t="shared" si="110"/>
        <v>117</v>
      </c>
      <c r="AI148" s="80">
        <f t="shared" si="110"/>
        <v>711</v>
      </c>
      <c r="AJ148" s="80">
        <f t="shared" si="110"/>
        <v>697</v>
      </c>
      <c r="AK148" s="80">
        <f t="shared" si="110"/>
        <v>1408</v>
      </c>
      <c r="AL148" s="80">
        <f t="shared" si="110"/>
        <v>119</v>
      </c>
      <c r="AM148" s="80">
        <f t="shared" si="110"/>
        <v>803</v>
      </c>
      <c r="AN148" s="80">
        <f t="shared" si="110"/>
        <v>714</v>
      </c>
      <c r="AO148" s="80">
        <f t="shared" si="110"/>
        <v>1517</v>
      </c>
      <c r="AP148" s="80">
        <f t="shared" si="110"/>
        <v>120</v>
      </c>
      <c r="AQ148" s="80">
        <f t="shared" si="110"/>
        <v>824</v>
      </c>
      <c r="AR148" s="80">
        <f t="shared" si="110"/>
        <v>743</v>
      </c>
      <c r="AS148" s="80">
        <f t="shared" si="110"/>
        <v>1567</v>
      </c>
      <c r="AT148" s="80">
        <f t="shared" si="110"/>
        <v>125</v>
      </c>
      <c r="AU148" s="80">
        <f t="shared" si="110"/>
        <v>4397</v>
      </c>
      <c r="AV148" s="80">
        <f t="shared" si="110"/>
        <v>4116</v>
      </c>
      <c r="AW148" s="80">
        <f t="shared" si="110"/>
        <v>8513</v>
      </c>
      <c r="AX148" s="80">
        <f t="shared" si="110"/>
        <v>720</v>
      </c>
      <c r="AY148" s="80">
        <f t="shared" si="110"/>
        <v>136</v>
      </c>
      <c r="AZ148" s="49">
        <f t="shared" si="110"/>
        <v>137</v>
      </c>
      <c r="BA148" s="80">
        <f t="shared" si="110"/>
        <v>273</v>
      </c>
      <c r="BB148" s="80">
        <f t="shared" si="110"/>
        <v>21</v>
      </c>
      <c r="BC148" s="80">
        <f t="shared" si="110"/>
        <v>161</v>
      </c>
      <c r="BD148" s="80">
        <f t="shared" si="110"/>
        <v>125</v>
      </c>
      <c r="BE148" s="80">
        <f t="shared" si="110"/>
        <v>286</v>
      </c>
      <c r="BF148" s="80">
        <f t="shared" si="110"/>
        <v>20</v>
      </c>
      <c r="BG148" s="49">
        <f t="shared" si="110"/>
        <v>125</v>
      </c>
      <c r="BH148" s="49">
        <f t="shared" si="110"/>
        <v>125</v>
      </c>
      <c r="BI148" s="80">
        <f t="shared" si="110"/>
        <v>250</v>
      </c>
      <c r="BJ148" s="80">
        <f t="shared" si="110"/>
        <v>21</v>
      </c>
      <c r="BK148" s="80">
        <f t="shared" si="110"/>
        <v>422</v>
      </c>
      <c r="BL148" s="80">
        <f t="shared" si="110"/>
        <v>387</v>
      </c>
      <c r="BM148" s="80">
        <f t="shared" si="110"/>
        <v>809</v>
      </c>
      <c r="BN148" s="80">
        <f t="shared" si="110"/>
        <v>62</v>
      </c>
      <c r="BO148" s="49">
        <f t="shared" si="110"/>
        <v>5911</v>
      </c>
      <c r="BP148" s="49">
        <f t="shared" si="110"/>
        <v>5575</v>
      </c>
      <c r="BQ148" s="81">
        <f t="shared" si="110"/>
        <v>11486</v>
      </c>
      <c r="BR148" s="104">
        <f t="shared" si="110"/>
        <v>811</v>
      </c>
      <c r="BS148" s="82"/>
      <c r="BT148" s="82"/>
    </row>
    <row r="149" spans="1:72" s="21" customFormat="1" ht="21.95" customHeight="1" x14ac:dyDescent="0.2">
      <c r="A149" s="102"/>
      <c r="B149" s="103"/>
      <c r="C149" s="103"/>
      <c r="D149" s="84"/>
      <c r="E149" s="85"/>
      <c r="F149" s="86"/>
      <c r="G149" s="97">
        <f>+G148+H148</f>
        <v>314</v>
      </c>
      <c r="H149" s="98"/>
      <c r="I149" s="97">
        <f>+I148+J148</f>
        <v>337</v>
      </c>
      <c r="J149" s="98"/>
      <c r="K149" s="97">
        <f>+K148+L148</f>
        <v>884</v>
      </c>
      <c r="L149" s="98"/>
      <c r="M149" s="97">
        <f>+M148+N148</f>
        <v>985</v>
      </c>
      <c r="N149" s="98"/>
      <c r="O149" s="97">
        <f>+O148+P148</f>
        <v>966</v>
      </c>
      <c r="P149" s="98"/>
      <c r="Q149" s="97">
        <f>+Q148+R148</f>
        <v>1071</v>
      </c>
      <c r="R149" s="98"/>
      <c r="S149" s="97">
        <f>+S148+T148</f>
        <v>2164</v>
      </c>
      <c r="T149" s="98"/>
      <c r="U149" s="97">
        <f>+U148+V148</f>
        <v>2393</v>
      </c>
      <c r="V149" s="98"/>
      <c r="W149" s="97">
        <f>+W148+X148</f>
        <v>1342</v>
      </c>
      <c r="X149" s="98"/>
      <c r="Y149" s="97">
        <f>+Y148+Z148</f>
        <v>1462</v>
      </c>
      <c r="Z149" s="98"/>
      <c r="AA149" s="97">
        <f>+AA148+AB148</f>
        <v>1324</v>
      </c>
      <c r="AB149" s="98"/>
      <c r="AC149" s="97">
        <f>+AC148+AD148</f>
        <v>1443</v>
      </c>
      <c r="AD149" s="98"/>
      <c r="AE149" s="97">
        <f>+AE148+AF148</f>
        <v>1355</v>
      </c>
      <c r="AF149" s="98"/>
      <c r="AG149" s="97">
        <f>+AG148+AH148</f>
        <v>1472</v>
      </c>
      <c r="AH149" s="98"/>
      <c r="AI149" s="97">
        <f>+AI148+AJ148</f>
        <v>1408</v>
      </c>
      <c r="AJ149" s="98"/>
      <c r="AK149" s="97">
        <f>+AK148+AL148</f>
        <v>1527</v>
      </c>
      <c r="AL149" s="98"/>
      <c r="AM149" s="97">
        <f>+AM148+AN148</f>
        <v>1517</v>
      </c>
      <c r="AN149" s="98"/>
      <c r="AO149" s="97">
        <f>+AO148+AP148</f>
        <v>1637</v>
      </c>
      <c r="AP149" s="98"/>
      <c r="AQ149" s="97">
        <f>+AQ148+AR148</f>
        <v>1567</v>
      </c>
      <c r="AR149" s="98"/>
      <c r="AS149" s="97">
        <f>+AS148+AT148</f>
        <v>1692</v>
      </c>
      <c r="AT149" s="98"/>
      <c r="AU149" s="97">
        <f>+AU148+AV148</f>
        <v>8513</v>
      </c>
      <c r="AV149" s="98"/>
      <c r="AW149" s="97">
        <f>+AW148+AX148</f>
        <v>9233</v>
      </c>
      <c r="AX149" s="98"/>
      <c r="AY149" s="97">
        <f>+AY148+AZ148</f>
        <v>273</v>
      </c>
      <c r="AZ149" s="98"/>
      <c r="BA149" s="97">
        <f>+BA148+BB148</f>
        <v>294</v>
      </c>
      <c r="BB149" s="98"/>
      <c r="BC149" s="97">
        <f>+BC148+BD148</f>
        <v>286</v>
      </c>
      <c r="BD149" s="98"/>
      <c r="BE149" s="97">
        <f>+BE148+BF148</f>
        <v>306</v>
      </c>
      <c r="BF149" s="98"/>
      <c r="BG149" s="97">
        <f>+BG148+BH148</f>
        <v>250</v>
      </c>
      <c r="BH149" s="98"/>
      <c r="BI149" s="97">
        <f>+BI148+BJ148</f>
        <v>271</v>
      </c>
      <c r="BJ149" s="98"/>
      <c r="BK149" s="97">
        <f>+BK148+BL148</f>
        <v>809</v>
      </c>
      <c r="BL149" s="98"/>
      <c r="BM149" s="87"/>
      <c r="BN149" s="87"/>
      <c r="BO149" s="105">
        <f>+BO148+BP148</f>
        <v>11486</v>
      </c>
      <c r="BP149" s="105"/>
      <c r="BQ149" s="105"/>
      <c r="BR149" s="104"/>
      <c r="BS149" s="20"/>
      <c r="BT149" s="20"/>
    </row>
    <row r="150" spans="1:72" ht="21.95" customHeight="1" x14ac:dyDescent="0.3">
      <c r="K150" s="106"/>
      <c r="L150" s="106"/>
      <c r="X150" s="106"/>
      <c r="Y150" s="106"/>
      <c r="Z150" s="106"/>
      <c r="AA150" s="106"/>
      <c r="AB150" s="106"/>
      <c r="AC150" s="106"/>
      <c r="AD150" s="106"/>
      <c r="AE150" s="106"/>
    </row>
  </sheetData>
  <mergeCells count="56">
    <mergeCell ref="BK149:BL149"/>
    <mergeCell ref="BO149:BQ149"/>
    <mergeCell ref="X150:AE150"/>
    <mergeCell ref="K150:L150"/>
    <mergeCell ref="AY149:AZ149"/>
    <mergeCell ref="BA149:BB149"/>
    <mergeCell ref="BE149:BF149"/>
    <mergeCell ref="BG149:BH149"/>
    <mergeCell ref="BI149:BJ149"/>
    <mergeCell ref="BG3:BJ3"/>
    <mergeCell ref="U149:V149"/>
    <mergeCell ref="W149:X149"/>
    <mergeCell ref="Y149:Z149"/>
    <mergeCell ref="AA149:AB149"/>
    <mergeCell ref="AC149:AD149"/>
    <mergeCell ref="BC149:BD149"/>
    <mergeCell ref="AG149:AH149"/>
    <mergeCell ref="AI149:AJ149"/>
    <mergeCell ref="AK149:AL149"/>
    <mergeCell ref="AM149:AN149"/>
    <mergeCell ref="AO149:AP149"/>
    <mergeCell ref="AQ149:AR149"/>
    <mergeCell ref="AS149:AT149"/>
    <mergeCell ref="AU149:AV149"/>
    <mergeCell ref="AW149:AX149"/>
    <mergeCell ref="AM3:AP3"/>
    <mergeCell ref="AE149:AF149"/>
    <mergeCell ref="BO3:BR3"/>
    <mergeCell ref="A148:C149"/>
    <mergeCell ref="BR148:BR149"/>
    <mergeCell ref="G149:H149"/>
    <mergeCell ref="I149:J149"/>
    <mergeCell ref="K149:L149"/>
    <mergeCell ref="M149:N149"/>
    <mergeCell ref="O149:P149"/>
    <mergeCell ref="Q149:R149"/>
    <mergeCell ref="S149:T149"/>
    <mergeCell ref="AQ3:AT3"/>
    <mergeCell ref="AU3:AX3"/>
    <mergeCell ref="AY3:BB3"/>
    <mergeCell ref="BC3:BF3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BK3:BN3"/>
    <mergeCell ref="S3:V3"/>
    <mergeCell ref="W3:Z3"/>
    <mergeCell ref="AA3:AD3"/>
    <mergeCell ref="AE3:AH3"/>
    <mergeCell ref="AI3:AL3"/>
  </mergeCells>
  <pageMargins left="0.11811023622047245" right="0.11811023622047245" top="0.55118110236220474" bottom="0.55118110236220474" header="0.31496062992125984" footer="0.31496062992125984"/>
  <pageSetup orientation="landscape" horizontalDpi="4294967293" r:id="rId1"/>
  <rowBreaks count="6" manualBreakCount="6">
    <brk id="19" max="16383" man="1"/>
    <brk id="40" max="16383" man="1"/>
    <brk id="59" max="16383" man="1"/>
    <brk id="79" max="16383" man="1"/>
    <brk id="98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เครือข่ายตัดร.ร.และห้องเรียนรวม</vt:lpstr>
      <vt:lpstr>เครือข่ายตัดร.ร.และห้องเรียนรวม!Print_Titles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BUSAYA</dc:creator>
  <cp:lastModifiedBy>user</cp:lastModifiedBy>
  <cp:lastPrinted>2019-06-25T02:42:29Z</cp:lastPrinted>
  <dcterms:created xsi:type="dcterms:W3CDTF">2019-01-03T09:56:57Z</dcterms:created>
  <dcterms:modified xsi:type="dcterms:W3CDTF">2019-06-25T03:36:41Z</dcterms:modified>
</cp:coreProperties>
</file>